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l.perissinotto\Desktop\"/>
    </mc:Choice>
  </mc:AlternateContent>
  <bookViews>
    <workbookView xWindow="0" yWindow="0" windowWidth="28800" windowHeight="12330"/>
  </bookViews>
  <sheets>
    <sheet name="ELENCO OBIETTIVI GESTIONALI" sheetId="44" r:id="rId1"/>
  </sheets>
  <externalReferences>
    <externalReference r:id="rId2"/>
  </externalReferences>
  <definedNames>
    <definedName name="_FilterDatabase" localSheetId="0" hidden="1">'ELENCO OBIETTIVI GESTIONALI'!$A$9:$AG$16</definedName>
    <definedName name="area">[1]db1!$B$2:$B$20</definedName>
    <definedName name="cronoprogramma">[1]db1!$K$1</definedName>
    <definedName name="nome">[1]db1!$C$2:$C$20</definedName>
    <definedName name="Payment_Needed">"Pagamento richiesto"</definedName>
    <definedName name="Print_Area" localSheetId="0">'ELENCO OBIETTIVI GESTIONALI'!$B$1:$AH$18</definedName>
    <definedName name="Print_Titles" localSheetId="0">'ELENCO OBIETTIVI GESTIONALI'!$1:$9</definedName>
    <definedName name="Reimbursement">"Rimborso"</definedName>
    <definedName name="tipo">[1]db1!$E$2:$E$4</definedName>
  </definedNames>
  <calcPr calcId="191029"/>
  <customWorkbookViews>
    <customWorkbookView name="QUIRICO - Visualizzazione personale" guid="{FD66CCA4-E734-40F6-A42D-704ADC03C8FF}" mergeInterval="0" personalView="1" maximized="1" windowWidth="1436" windowHeight="746" activeSheetId="5"/>
    <customWorkbookView name="CAPPA - Visualizzazione personale" guid="{16B7DE21-A045-4CA8-8E8A-B264E96AA2CC}" mergeInterval="0" personalView="1" maximized="1" xWindow="1" yWindow="1" windowWidth="1436" windowHeight="670" activeSheetId="5"/>
    <customWorkbookView name="TRAPANESE - Visualizzazione personale" guid="{0CDFE071-D2BF-4AC9-96FE-3C7CC2EB89D1}" mergeInterval="0" personalView="1" maximized="1" xWindow="1" yWindow="1" windowWidth="1436" windowHeight="670" activeSheetId="5"/>
    <customWorkbookView name="Gabriella - Visualizzazione personale" guid="{5274FD7E-76C2-47C3-8C9C-C2C181076605}" mergeInterval="0" personalView="1" maximized="1" windowWidth="1436" windowHeight="720"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2" i="44" l="1"/>
  <c r="AA12" i="44"/>
  <c r="AB12" i="44"/>
  <c r="AC12" i="44"/>
  <c r="AD12" i="44"/>
  <c r="Z13" i="44"/>
  <c r="AA13" i="44"/>
  <c r="AB13" i="44"/>
  <c r="AC13" i="44"/>
  <c r="AD13" i="44"/>
  <c r="Z14" i="44"/>
  <c r="AA14" i="44"/>
  <c r="AB14" i="44"/>
  <c r="AC14" i="44"/>
  <c r="AD14" i="44"/>
  <c r="Z15" i="44"/>
  <c r="AA15" i="44"/>
  <c r="AB15" i="44"/>
  <c r="AC15" i="44"/>
  <c r="AD15" i="44"/>
  <c r="AE15" i="44" l="1"/>
  <c r="AE12" i="44"/>
  <c r="AE14" i="44"/>
  <c r="AE13" i="44"/>
  <c r="AF14" i="44"/>
  <c r="M14" i="44" s="1"/>
  <c r="AF13" i="44"/>
  <c r="AF12" i="44"/>
  <c r="M12" i="44" s="1"/>
  <c r="AF15" i="44"/>
  <c r="M15" i="44" s="1"/>
  <c r="Z17" i="44"/>
  <c r="AA17" i="44"/>
  <c r="AB17" i="44"/>
  <c r="AC17" i="44"/>
  <c r="Z18" i="44"/>
  <c r="AA18" i="44"/>
  <c r="AB18" i="44"/>
  <c r="AC18" i="44"/>
  <c r="Z19" i="44"/>
  <c r="AA19" i="44"/>
  <c r="AB19" i="44"/>
  <c r="AC19" i="44"/>
  <c r="Z20" i="44"/>
  <c r="AA20" i="44"/>
  <c r="AB20" i="44"/>
  <c r="AC20" i="44"/>
  <c r="Z21" i="44"/>
  <c r="AA21" i="44"/>
  <c r="AB21" i="44"/>
  <c r="AC21" i="44"/>
  <c r="Z22" i="44"/>
  <c r="AA22" i="44"/>
  <c r="AB22" i="44"/>
  <c r="AC22" i="44"/>
  <c r="Z23" i="44"/>
  <c r="AA23" i="44"/>
  <c r="AB23" i="44"/>
  <c r="AC23" i="44"/>
  <c r="Z24" i="44"/>
  <c r="AA24" i="44"/>
  <c r="AB24" i="44"/>
  <c r="AC24" i="44"/>
  <c r="AF24" i="44" l="1"/>
  <c r="M24" i="44" s="1"/>
  <c r="AF23" i="44"/>
  <c r="M23" i="44" s="1"/>
  <c r="AF22" i="44"/>
  <c r="M22" i="44" s="1"/>
  <c r="AF21" i="44"/>
  <c r="M21" i="44" s="1"/>
  <c r="AF20" i="44"/>
  <c r="M20" i="44" s="1"/>
  <c r="AF19" i="44"/>
  <c r="M19" i="44" s="1"/>
  <c r="AF18" i="44"/>
  <c r="M18" i="44" s="1"/>
  <c r="AF17" i="44"/>
  <c r="M17" i="44" s="1"/>
  <c r="Z16" i="44" l="1"/>
  <c r="AA16" i="44"/>
  <c r="AB16" i="44"/>
  <c r="AC16" i="44"/>
  <c r="Z11" i="44"/>
  <c r="AA11" i="44"/>
  <c r="AB11" i="44"/>
  <c r="AC11" i="44"/>
  <c r="M13" i="44" l="1"/>
  <c r="AF16" i="44"/>
  <c r="M16" i="44" s="1"/>
  <c r="Z10" i="44"/>
  <c r="AA10" i="44"/>
  <c r="AB10" i="44"/>
  <c r="AC10" i="44"/>
  <c r="AD10" i="44"/>
  <c r="AD11" i="44"/>
  <c r="O9" i="44"/>
  <c r="J2" i="44" s="1"/>
  <c r="U9" i="44"/>
  <c r="W9" i="44"/>
  <c r="P15" i="44" l="1"/>
  <c r="K3" i="44"/>
  <c r="AE11" i="44"/>
  <c r="P11" i="44" s="1"/>
  <c r="J3" i="44"/>
  <c r="AE10" i="44"/>
  <c r="P10" i="44" s="1"/>
  <c r="P16" i="44"/>
  <c r="S15" i="44"/>
  <c r="AF11" i="44"/>
  <c r="M11" i="44" s="1"/>
  <c r="AF10" i="44"/>
  <c r="M10" i="44" l="1"/>
  <c r="S10" i="44" s="1"/>
  <c r="P9" i="44"/>
  <c r="K2" i="44" s="1"/>
  <c r="S11" i="44"/>
  <c r="S16" i="44"/>
  <c r="M9" i="44" l="1"/>
  <c r="I2" i="44"/>
  <c r="Q10" i="44" s="1"/>
  <c r="I3" i="44"/>
  <c r="S9" i="44"/>
  <c r="N5" i="44" l="1"/>
  <c r="AG14" i="44"/>
  <c r="AG12" i="44"/>
  <c r="AG13" i="44"/>
  <c r="AG15" i="44"/>
  <c r="N15" i="44" s="1"/>
  <c r="N4" i="44"/>
  <c r="AG16" i="44"/>
  <c r="N16" i="44" s="1"/>
  <c r="AG24" i="44"/>
  <c r="AG22" i="44"/>
  <c r="AG20" i="44"/>
  <c r="AG23" i="44"/>
  <c r="AG21" i="44"/>
  <c r="AG17" i="44"/>
  <c r="AG18" i="44"/>
  <c r="AG19" i="44"/>
  <c r="AG11" i="44"/>
  <c r="N11" i="44" s="1"/>
  <c r="AG10" i="44"/>
  <c r="N10" i="44" s="1"/>
  <c r="Q11" i="44"/>
  <c r="X11" i="44" s="1"/>
  <c r="Q15" i="44"/>
  <c r="X15" i="44" s="1"/>
  <c r="Q16" i="44"/>
  <c r="X16" i="44" s="1"/>
  <c r="X10" i="44"/>
  <c r="N9" i="44" l="1"/>
  <c r="X9" i="44"/>
  <c r="Q9" i="44"/>
</calcChain>
</file>

<file path=xl/comments1.xml><?xml version="1.0" encoding="utf-8"?>
<comments xmlns="http://schemas.openxmlformats.org/spreadsheetml/2006/main">
  <authors>
    <author>Quaranta Simona</author>
    <author>alfiero</author>
    <author>CALLONI G.LUCA</author>
    <author xml:space="preserve"> Passerini</author>
    <author xml:space="preserve"> </author>
    <author>PaElda</author>
  </authors>
  <commentList>
    <comment ref="I8" authorId="0" shapeId="0">
      <text>
        <r>
          <rPr>
            <sz val="10"/>
            <color indexed="81"/>
            <rFont val="Arial"/>
            <family val="2"/>
          </rPr>
          <t xml:space="preserve">INDICA L'IMPORTANZA ATTRIBUITA DALLA GIUNTA IN RAPPORTO AL PRORAMMA DEL SINDACO.
</t>
        </r>
        <r>
          <rPr>
            <sz val="10"/>
            <color indexed="10"/>
            <rFont val="Arial"/>
            <family val="2"/>
          </rPr>
          <t>VALUTARE CON (A) ALTO - (M) MEDIO - (B) BASSO</t>
        </r>
      </text>
    </comment>
    <comment ref="J8" authorId="1" shapeId="0">
      <text>
        <r>
          <rPr>
            <b/>
            <sz val="9"/>
            <color indexed="81"/>
            <rFont val="Tahoma"/>
            <family val="2"/>
          </rPr>
          <t>interfunzionalità/grado di realizzabilità</t>
        </r>
        <r>
          <rPr>
            <sz val="9"/>
            <color indexed="81"/>
            <rFont val="Tahoma"/>
            <family val="2"/>
          </rPr>
          <t xml:space="preserve">
a cura del Dirigente o della P.O. responsabile</t>
        </r>
      </text>
    </comment>
    <comment ref="K8" authorId="1" shapeId="0">
      <text>
        <r>
          <rPr>
            <b/>
            <sz val="9"/>
            <color indexed="81"/>
            <rFont val="Tahoma"/>
            <family val="2"/>
          </rPr>
          <t xml:space="preserve">miglioramento per gli stakeholder 
</t>
        </r>
        <r>
          <rPr>
            <sz val="9"/>
            <color indexed="81"/>
            <rFont val="Tahoma"/>
            <family val="2"/>
          </rPr>
          <t>a cura dell'OIV</t>
        </r>
        <r>
          <rPr>
            <sz val="9"/>
            <color indexed="81"/>
            <rFont val="Tahoma"/>
            <family val="2"/>
          </rPr>
          <t xml:space="preserve">
</t>
        </r>
      </text>
    </comment>
    <comment ref="L8" authorId="1" shapeId="0">
      <text>
        <r>
          <rPr>
            <b/>
            <sz val="9"/>
            <color indexed="81"/>
            <rFont val="Tahoma"/>
            <family val="2"/>
          </rPr>
          <t>efficienza economica</t>
        </r>
        <r>
          <rPr>
            <sz val="9"/>
            <color indexed="81"/>
            <rFont val="Tahoma"/>
            <family val="2"/>
          </rPr>
          <t xml:space="preserve">
a cura dell'OIV</t>
        </r>
      </text>
    </comment>
    <comment ref="M8" authorId="2" shapeId="0">
      <text>
        <r>
          <rPr>
            <sz val="10"/>
            <color indexed="81"/>
            <rFont val="Arial"/>
            <family val="2"/>
          </rPr>
          <t>INDICA IL VALORE DEL PESO DELL'OBIETTIVO PER LA VALUTAZIONE DEL DIRIGENTE E DELLA P.O.</t>
        </r>
        <r>
          <rPr>
            <sz val="8"/>
            <color indexed="81"/>
            <rFont val="Tahoma"/>
            <family val="2"/>
          </rPr>
          <t xml:space="preserve">
</t>
        </r>
      </text>
    </comment>
    <comment ref="N8" authorId="3" shapeId="0">
      <text>
        <r>
          <rPr>
            <sz val="8"/>
            <color indexed="81"/>
            <rFont val="Tahoma"/>
            <family val="2"/>
          </rPr>
          <t>Indica la % del peso obiettivo sul peso complessivo degli obiettivi.</t>
        </r>
      </text>
    </comment>
    <comment ref="O8" authorId="4" shapeId="0">
      <text>
        <r>
          <rPr>
            <sz val="10"/>
            <color indexed="81"/>
            <rFont val="Arial"/>
            <family val="2"/>
          </rPr>
          <t>Fattore di ponderazione costituito dalla somma del tempo lavoro dedicato da ciascuna unità operativa ( eccetto le PO) all’obiettivo.Si tenga presente che 100 ore corrispondono a 1</t>
        </r>
      </text>
    </comment>
    <comment ref="P8" authorId="2" shapeId="0">
      <text>
        <r>
          <rPr>
            <sz val="10"/>
            <color indexed="81"/>
            <rFont val="Arial"/>
            <family val="2"/>
          </rPr>
          <t>INDICA IL VALORE DEL PESO DELL'OBIETTIVO IN PUNTI PER LA RIPARTIZIONE DEL BUDGET</t>
        </r>
        <r>
          <rPr>
            <sz val="8"/>
            <color indexed="81"/>
            <rFont val="Tahoma"/>
            <family val="2"/>
          </rPr>
          <t xml:space="preserve">
</t>
        </r>
      </text>
    </comment>
    <comment ref="Q8" authorId="2" shapeId="0">
      <text>
        <r>
          <rPr>
            <sz val="10"/>
            <color indexed="81"/>
            <rFont val="Arial"/>
            <family val="2"/>
          </rPr>
          <t>INDICA IL VALORE ECONOMICO DELL'OBIETTIVO.
E' UNA PARTE DEL BUDGET SUDDIVISO IN BASE AL PESO PUNTO</t>
        </r>
        <r>
          <rPr>
            <sz val="8"/>
            <color indexed="81"/>
            <rFont val="Tahoma"/>
            <family val="2"/>
          </rPr>
          <t xml:space="preserve">
</t>
        </r>
      </text>
    </comment>
    <comment ref="T8" authorId="0" shapeId="0">
      <text>
        <r>
          <rPr>
            <sz val="10"/>
            <color indexed="81"/>
            <rFont val="Arial"/>
            <family val="2"/>
          </rPr>
          <t xml:space="preserve">INDICARE LA PERCENTUALE DI RAGGIUNGIMENTO DELL'OBIETTIVO DAL PUNTO DI VISTA QUALITATIVO.
</t>
        </r>
        <r>
          <rPr>
            <sz val="10"/>
            <color indexed="10"/>
            <rFont val="Arial"/>
            <family val="2"/>
          </rPr>
          <t>INSERIRE I VALORI  0-25-50-75-100</t>
        </r>
      </text>
    </comment>
    <comment ref="V8" authorId="5" shapeId="0">
      <text>
        <r>
          <rPr>
            <sz val="10"/>
            <color indexed="81"/>
            <rFont val="Arial"/>
            <family val="2"/>
          </rPr>
          <t xml:space="preserve">INDICARE LA PERCENTUALE DI RAGGIUNGIMENTO DELL'OBIETTIVO DAL PUNTO DI VISTA QUALITATIVO.
</t>
        </r>
        <r>
          <rPr>
            <sz val="10"/>
            <color indexed="10"/>
            <rFont val="Arial"/>
            <family val="2"/>
          </rPr>
          <t>INSERIRE I VALORI  0-25-50-75-100</t>
        </r>
      </text>
    </comment>
  </commentList>
</comments>
</file>

<file path=xl/sharedStrings.xml><?xml version="1.0" encoding="utf-8"?>
<sst xmlns="http://schemas.openxmlformats.org/spreadsheetml/2006/main" count="107" uniqueCount="64">
  <si>
    <t>INDICE COMPLESSITA'</t>
  </si>
  <si>
    <t>%</t>
  </si>
  <si>
    <t>XXX</t>
  </si>
  <si>
    <t>VALORE ATTESO</t>
  </si>
  <si>
    <t>PESO PUNTO</t>
  </si>
  <si>
    <t>RISULTATI</t>
  </si>
  <si>
    <t>produttività erogabile</t>
  </si>
  <si>
    <t>PUNTEGGIO OTTENUTO</t>
  </si>
  <si>
    <t>GRADO DI RAGGIUNGIMENTO TEMPORALE DELL'OBIETTIVO</t>
  </si>
  <si>
    <t>GRADO DI RAGGIUNGIMENTO QUANLITATIVO DELL'OBIETTIVO</t>
  </si>
  <si>
    <t>GRADO DI RAGGIUNGIMENTO  DELL'OBIETTIVO</t>
  </si>
  <si>
    <t>valore premio per obj</t>
  </si>
  <si>
    <t>UNITA' 
OPERATIVE 
COINVOLTE</t>
  </si>
  <si>
    <t>INDICE DI COMPLESSITA'</t>
  </si>
  <si>
    <t xml:space="preserve">PESO DELL'OBIETTIVO </t>
  </si>
  <si>
    <t>ECONOMICITA'</t>
  </si>
  <si>
    <t>IMPATTO INTERNO  
     O ESTERNO</t>
  </si>
  <si>
    <t>COMPLESSITA'</t>
  </si>
  <si>
    <t>DIPENDENTI COINVOLTI</t>
  </si>
  <si>
    <t>DIRIGENTE</t>
  </si>
  <si>
    <t>Raggiungimento Temporale</t>
  </si>
  <si>
    <t>Raggiungimento Qualitativo</t>
  </si>
  <si>
    <t>Raggiungimento Obiettivi</t>
  </si>
  <si>
    <t>Valore Punto</t>
  </si>
  <si>
    <t>Budget</t>
  </si>
  <si>
    <t xml:space="preserve">RESPONSABILE </t>
  </si>
  <si>
    <t>MISSIONE E PROGRAMMA</t>
  </si>
  <si>
    <t>DESCRIZIONE OBIETTIVO GESTIONALE</t>
  </si>
  <si>
    <t>RISULTATO ATTESO E TEMPI DI REALIZZAZIONE</t>
  </si>
  <si>
    <t>TITOLO OBIETTIVO OPERATIVO DA DUP</t>
  </si>
  <si>
    <t>N. OBIETTIVO GESTIONALE</t>
  </si>
  <si>
    <t>Campi a cura del responsabile</t>
  </si>
  <si>
    <t>Campi a cura dell'OIV</t>
  </si>
  <si>
    <t>STRATEGICITA'</t>
  </si>
  <si>
    <t>m</t>
  </si>
  <si>
    <t>a</t>
  </si>
  <si>
    <t>b</t>
  </si>
  <si>
    <t>Attuazione del Piano Triennale di Prevenzione della Corruzione</t>
  </si>
  <si>
    <t>TUTTI I DIPENDENTI</t>
  </si>
  <si>
    <t>LO SVOLGIMENTO DI TALE OBIETTIVO HA DURATA ANNUALE. E' PREVISTA LA STESURA DEL PTPCT E LA RELAZIONE DA CARICARE SUL PORTALE ANAC</t>
  </si>
  <si>
    <t>L’obiettivo mira a creare il nuovo impianto dei tributi locali - Rideterminazione dell'aliquita IMU - Redazione del regolamento generale delle entrate e se necessario redazione del regolamento sulla nuova IMU</t>
  </si>
  <si>
    <t xml:space="preserve"> Redazione del regolamento generale delle entrate entro il 31/3; Rideterminazione dell'aliquita IMU entro il 30/6</t>
  </si>
  <si>
    <t>Organizzazione del sistema dei tributi locali ai sensi della nuova legge di bilancio</t>
  </si>
  <si>
    <t>Il presente obiettivo gestionale, derivante dal piano triennale di prevenzione della corruzione (ptpc) approvato dall'ente, individua e misura le attività di prevenzione idonee a ridurre la probabilità che si verifichi il rischio di corruzione nell'ente, ed è parallelamente finalizzato alla rilevazione e al report dei dati necessari al soddisfacimento degli obblighi previsti dalla normativa in materia.</t>
  </si>
  <si>
    <t>SEGRETARIO</t>
  </si>
  <si>
    <t>Perissinotto Linda</t>
  </si>
  <si>
    <t>GESTIONE DI LAVORI DI RIQUALIFICAZIONE GIARDINI LOCALITA’ CAMPRA</t>
  </si>
  <si>
    <t xml:space="preserve">Organizzare le necessarie attività, al fine di addivenire ad un corretto e completo processo di gestione del cantiere </t>
  </si>
  <si>
    <t>Programmazione delle attività in modo da garantire la conclusione dei lavori entro fine anno</t>
  </si>
  <si>
    <t>Bergamini Benedetta</t>
  </si>
  <si>
    <t>SERVIZIO TECNICO E POLIZIA MUNICIPALE</t>
  </si>
  <si>
    <t xml:space="preserve">In virtù dell'assunzione du una nuova unità di Polizia Locale, ci si attende una diminuzione delle infrazioni compiute sul territorio. Il dipendente dedicherà la maggior parte delle sue ore lavorative al controllo della viabilità e al monitoraggio delle telecamere di sicurezza </t>
  </si>
  <si>
    <t>Diminuzione delle infrazioni e aumento delle entrate derivanti dal potenziamento dei servizi di controllo finalizzati alla sicurezza urbana e stradale</t>
  </si>
  <si>
    <t>Polpetta Denis</t>
  </si>
  <si>
    <t>Maggior Controllo del territorio</t>
  </si>
  <si>
    <t>Monitoraggio Parco Automezzi Comunali</t>
  </si>
  <si>
    <t>Monitoraggio del parco automezzi comunali al fine di mantenerli in buono stato, realizzando oltre alla pulizia anche la manutenzione</t>
  </si>
  <si>
    <t xml:space="preserve">La presa in carico, da parte dei dipendenti comunali, della manutenzione degli automezzi comporterà un risparmio per l'Ente </t>
  </si>
  <si>
    <t>Stefani Simone Tiritan Enrico</t>
  </si>
  <si>
    <t>SERVIZIO SCOLASTICO, SPORTIVO, RICREATIVO, CULTURA, SOCIALE, INFORMATICA e DEMOGRAFICO</t>
  </si>
  <si>
    <t>Servizio Micro Nido</t>
  </si>
  <si>
    <t>Organizzzione del servizio Micro Nido</t>
  </si>
  <si>
    <t>Attivare entro Luglio 2020</t>
  </si>
  <si>
    <t xml:space="preserve">Micheletti Mariarita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</si>
</sst>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43" formatCode="_-* #,##0.00_-;\-* #,##0.00_-;_-* &quot;-&quot;??_-;_-@_-"/>
    <numFmt numFmtId="164" formatCode="_-[$€-2]\ * #,##0.00_-;\-[$€-2]\ * #,##0.00_-;_-[$€-2]\ * &quot;-&quot;??_-"/>
    <numFmt numFmtId="165" formatCode="_(&quot;L.&quot;* #,##0.00_);_(&quot;L.&quot;* \(#,##0.00\);_(&quot;L.&quot;* &quot;-&quot;??_);_(@_)"/>
    <numFmt numFmtId="166" formatCode="_-[$€]\ * #,##0.00_-;\-[$€]\ * #,##0.00_-;_-[$€]\ * &quot;-&quot;??_-;_-@_-"/>
  </numFmts>
  <fonts count="28" x14ac:knownFonts="1">
    <font>
      <sz val="11"/>
      <color theme="1"/>
      <name val="Calibri"/>
      <family val="2"/>
      <scheme val="minor"/>
    </font>
    <font>
      <sz val="11"/>
      <color indexed="8"/>
      <name val="Calibri"/>
      <family val="2"/>
    </font>
    <font>
      <sz val="10"/>
      <name val="Arial"/>
      <family val="2"/>
    </font>
    <font>
      <sz val="10"/>
      <name val="Arial"/>
      <family val="2"/>
    </font>
    <font>
      <sz val="10"/>
      <name val="Arial"/>
      <family val="2"/>
    </font>
    <font>
      <sz val="10"/>
      <name val="Tahoma"/>
      <family val="2"/>
    </font>
    <font>
      <b/>
      <sz val="10"/>
      <name val="Tahoma"/>
      <family val="2"/>
    </font>
    <font>
      <sz val="8"/>
      <name val="Tahoma"/>
      <family val="2"/>
    </font>
    <font>
      <b/>
      <sz val="9"/>
      <name val="Tahoma"/>
      <family val="2"/>
    </font>
    <font>
      <sz val="11"/>
      <name val="Tahoma"/>
      <family val="2"/>
    </font>
    <font>
      <b/>
      <sz val="11"/>
      <name val="Tahoma"/>
      <family val="2"/>
    </font>
    <font>
      <sz val="9"/>
      <color indexed="81"/>
      <name val="Tahoma"/>
      <family val="2"/>
    </font>
    <font>
      <b/>
      <sz val="9"/>
      <color indexed="81"/>
      <name val="Tahoma"/>
      <family val="2"/>
    </font>
    <font>
      <sz val="11"/>
      <color theme="1"/>
      <name val="Calibri"/>
      <family val="2"/>
      <scheme val="minor"/>
    </font>
    <font>
      <sz val="8"/>
      <name val="Arial"/>
      <family val="2"/>
    </font>
    <font>
      <sz val="10"/>
      <color indexed="13"/>
      <name val="Tahoma"/>
      <family val="2"/>
    </font>
    <font>
      <sz val="8"/>
      <color indexed="13"/>
      <name val="Tahoma"/>
      <family val="2"/>
    </font>
    <font>
      <b/>
      <vertAlign val="subscript"/>
      <sz val="10"/>
      <name val="Tahoma"/>
      <family val="2"/>
    </font>
    <font>
      <b/>
      <sz val="9"/>
      <name val="Arial"/>
      <family val="2"/>
    </font>
    <font>
      <b/>
      <sz val="10"/>
      <color indexed="12"/>
      <name val="Tahoma"/>
      <family val="2"/>
    </font>
    <font>
      <b/>
      <sz val="14"/>
      <name val="Tahoma"/>
      <family val="2"/>
    </font>
    <font>
      <b/>
      <sz val="14"/>
      <name val="Arial"/>
      <family val="2"/>
    </font>
    <font>
      <sz val="11"/>
      <name val="Arial"/>
      <family val="2"/>
    </font>
    <font>
      <sz val="10"/>
      <color indexed="81"/>
      <name val="Arial"/>
      <family val="2"/>
    </font>
    <font>
      <sz val="10"/>
      <color indexed="10"/>
      <name val="Arial"/>
      <family val="2"/>
    </font>
    <font>
      <sz val="8"/>
      <color indexed="81"/>
      <name val="Tahoma"/>
      <family val="2"/>
    </font>
    <font>
      <sz val="12"/>
      <name val="Tahoma"/>
      <family val="2"/>
    </font>
    <font>
      <b/>
      <sz val="12"/>
      <name val="Tahoma"/>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52"/>
        <bgColor indexed="64"/>
      </patternFill>
    </fill>
    <fill>
      <patternFill patternType="solid">
        <fgColor indexed="51"/>
        <bgColor indexed="64"/>
      </patternFill>
    </fill>
  </fills>
  <borders count="2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1">
    <xf numFmtId="0" fontId="0" fillId="0" borderId="0"/>
    <xf numFmtId="164" fontId="2" fillId="0" borderId="0" applyFont="0" applyFill="0" applyBorder="0" applyAlignment="0" applyProtection="0"/>
    <xf numFmtId="41" fontId="2" fillId="0" borderId="0" applyFont="0" applyFill="0" applyBorder="0" applyAlignment="0" applyProtection="0"/>
    <xf numFmtId="0" fontId="1" fillId="0" borderId="0"/>
    <xf numFmtId="0" fontId="2" fillId="0" borderId="0"/>
    <xf numFmtId="0" fontId="2" fillId="0" borderId="0"/>
    <xf numFmtId="0" fontId="4" fillId="0" borderId="0"/>
    <xf numFmtId="165" fontId="3"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43" fontId="13" fillId="0" borderId="0" applyFont="0" applyFill="0" applyBorder="0" applyAlignment="0" applyProtection="0"/>
  </cellStyleXfs>
  <cellXfs count="91">
    <xf numFmtId="0" fontId="0" fillId="0" borderId="0" xfId="0"/>
    <xf numFmtId="0" fontId="2" fillId="0" borderId="0" xfId="4" applyFont="1" applyProtection="1">
      <protection locked="0"/>
    </xf>
    <xf numFmtId="2" fontId="2" fillId="0" borderId="0" xfId="4" applyNumberFormat="1" applyFont="1" applyProtection="1">
      <protection locked="0"/>
    </xf>
    <xf numFmtId="0" fontId="2" fillId="0" borderId="0" xfId="4" applyFont="1" applyFill="1" applyProtection="1">
      <protection locked="0"/>
    </xf>
    <xf numFmtId="0" fontId="2" fillId="3" borderId="0" xfId="4" applyFont="1" applyFill="1" applyProtection="1">
      <protection locked="0"/>
    </xf>
    <xf numFmtId="0" fontId="14" fillId="0" borderId="0" xfId="4" applyFont="1" applyFill="1" applyBorder="1" applyProtection="1">
      <protection locked="0"/>
    </xf>
    <xf numFmtId="0" fontId="2" fillId="0" borderId="0" xfId="4" applyFont="1" applyFill="1" applyBorder="1" applyAlignment="1" applyProtection="1">
      <alignment horizontal="center" vertical="center"/>
    </xf>
    <xf numFmtId="10" fontId="2" fillId="8" borderId="0" xfId="4" applyNumberFormat="1" applyFont="1" applyFill="1" applyProtection="1">
      <protection locked="0"/>
    </xf>
    <xf numFmtId="0" fontId="2" fillId="9" borderId="2" xfId="4" applyFont="1" applyFill="1" applyBorder="1" applyAlignment="1" applyProtection="1">
      <alignment horizontal="center"/>
      <protection locked="0"/>
    </xf>
    <xf numFmtId="2" fontId="2" fillId="3" borderId="2" xfId="4" applyNumberFormat="1" applyFont="1" applyFill="1" applyBorder="1" applyProtection="1">
      <protection locked="0"/>
    </xf>
    <xf numFmtId="0" fontId="2" fillId="3" borderId="2" xfId="4" applyFont="1" applyFill="1" applyBorder="1" applyProtection="1">
      <protection locked="0"/>
    </xf>
    <xf numFmtId="9" fontId="2" fillId="0" borderId="0" xfId="4" applyNumberFormat="1" applyFont="1" applyFill="1" applyBorder="1" applyAlignment="1" applyProtection="1">
      <alignment horizontal="center" vertical="center"/>
      <protection locked="0"/>
    </xf>
    <xf numFmtId="44" fontId="6" fillId="0" borderId="0" xfId="8" applyNumberFormat="1" applyFont="1" applyFill="1" applyBorder="1" applyAlignment="1" applyProtection="1">
      <alignment horizontal="center" vertical="center" wrapText="1"/>
    </xf>
    <xf numFmtId="44" fontId="2" fillId="3" borderId="4" xfId="4" applyNumberFormat="1" applyFont="1" applyFill="1" applyBorder="1" applyProtection="1">
      <protection locked="0"/>
    </xf>
    <xf numFmtId="0" fontId="2" fillId="0" borderId="0" xfId="4" applyFont="1" applyFill="1" applyBorder="1" applyAlignment="1" applyProtection="1">
      <alignment horizontal="center" vertical="center"/>
      <protection locked="0"/>
    </xf>
    <xf numFmtId="0" fontId="5" fillId="3" borderId="0" xfId="4" applyFont="1" applyFill="1" applyBorder="1" applyAlignment="1" applyProtection="1">
      <alignment horizontal="center" vertical="center" wrapText="1"/>
    </xf>
    <xf numFmtId="0" fontId="6" fillId="7" borderId="2" xfId="4" applyFont="1" applyFill="1" applyBorder="1" applyAlignment="1" applyProtection="1">
      <alignment horizontal="center" vertical="center" wrapText="1"/>
    </xf>
    <xf numFmtId="0" fontId="6" fillId="0" borderId="2" xfId="4" applyFont="1" applyFill="1" applyBorder="1" applyAlignment="1" applyProtection="1">
      <alignment horizontal="center" vertical="center" wrapText="1"/>
      <protection locked="0"/>
    </xf>
    <xf numFmtId="10" fontId="6" fillId="0" borderId="2" xfId="4" applyNumberFormat="1" applyFont="1" applyFill="1" applyBorder="1" applyAlignment="1" applyProtection="1">
      <alignment horizontal="center" vertical="center" wrapText="1"/>
    </xf>
    <xf numFmtId="0" fontId="6" fillId="0" borderId="2" xfId="4" applyFont="1" applyFill="1" applyBorder="1" applyAlignment="1" applyProtection="1">
      <alignment horizontal="center" vertical="center" wrapText="1"/>
    </xf>
    <xf numFmtId="0" fontId="7" fillId="2" borderId="5" xfId="4" applyFont="1" applyFill="1" applyBorder="1" applyAlignment="1" applyProtection="1">
      <alignment horizontal="left" vertical="center" wrapText="1"/>
      <protection locked="0"/>
    </xf>
    <xf numFmtId="0" fontId="6" fillId="3" borderId="2" xfId="4" applyFont="1" applyFill="1" applyBorder="1" applyAlignment="1" applyProtection="1">
      <alignment horizontal="center" vertical="center" wrapText="1"/>
    </xf>
    <xf numFmtId="166" fontId="14" fillId="0" borderId="0" xfId="4" applyNumberFormat="1" applyFont="1" applyFill="1" applyBorder="1" applyAlignment="1" applyProtection="1">
      <alignment horizontal="center"/>
      <protection locked="0"/>
    </xf>
    <xf numFmtId="166" fontId="14" fillId="3" borderId="3" xfId="4" applyNumberFormat="1" applyFont="1" applyFill="1" applyBorder="1" applyAlignment="1" applyProtection="1">
      <alignment horizontal="center"/>
      <protection locked="0"/>
    </xf>
    <xf numFmtId="0" fontId="2" fillId="5" borderId="2" xfId="4" applyFont="1" applyFill="1" applyBorder="1" applyAlignment="1" applyProtection="1">
      <alignment horizontal="center"/>
      <protection locked="0"/>
    </xf>
    <xf numFmtId="0" fontId="2" fillId="3" borderId="2" xfId="4" applyFont="1" applyFill="1" applyBorder="1" applyAlignment="1" applyProtection="1">
      <alignment horizontal="center"/>
      <protection locked="0"/>
    </xf>
    <xf numFmtId="166" fontId="14" fillId="5" borderId="2" xfId="4" applyNumberFormat="1" applyFont="1" applyFill="1" applyBorder="1" applyAlignment="1" applyProtection="1">
      <alignment horizontal="center"/>
      <protection locked="0"/>
    </xf>
    <xf numFmtId="0" fontId="7" fillId="3" borderId="2" xfId="4" applyFont="1" applyFill="1" applyBorder="1" applyAlignment="1" applyProtection="1">
      <alignment horizontal="center"/>
      <protection locked="0"/>
    </xf>
    <xf numFmtId="2" fontId="5" fillId="5" borderId="2" xfId="4" applyNumberFormat="1" applyFont="1" applyFill="1" applyBorder="1" applyAlignment="1" applyProtection="1">
      <alignment horizontal="center"/>
      <protection locked="0"/>
    </xf>
    <xf numFmtId="0" fontId="15" fillId="5" borderId="11" xfId="4" applyFont="1" applyFill="1" applyBorder="1" applyAlignment="1" applyProtection="1">
      <protection locked="0"/>
    </xf>
    <xf numFmtId="0" fontId="16" fillId="5" borderId="11" xfId="4" applyFont="1" applyFill="1" applyBorder="1" applyProtection="1">
      <protection locked="0"/>
    </xf>
    <xf numFmtId="0" fontId="16" fillId="5" borderId="5" xfId="4" applyFont="1" applyFill="1" applyBorder="1" applyProtection="1">
      <protection locked="0"/>
    </xf>
    <xf numFmtId="0" fontId="17" fillId="0" borderId="0" xfId="4" applyFont="1" applyAlignment="1" applyProtection="1">
      <alignment horizontal="center" wrapText="1"/>
      <protection locked="0"/>
    </xf>
    <xf numFmtId="0" fontId="18" fillId="0" borderId="0" xfId="4" applyFont="1" applyFill="1" applyBorder="1" applyAlignment="1" applyProtection="1">
      <alignment horizontal="center" vertical="center" wrapText="1"/>
      <protection locked="0"/>
    </xf>
    <xf numFmtId="0" fontId="18" fillId="3" borderId="13" xfId="4" applyFont="1" applyFill="1" applyBorder="1" applyAlignment="1" applyProtection="1">
      <alignment horizontal="center" vertical="center" wrapText="1"/>
      <protection locked="0"/>
    </xf>
    <xf numFmtId="0" fontId="5" fillId="2" borderId="12" xfId="4" applyFont="1" applyFill="1" applyBorder="1" applyAlignment="1" applyProtection="1">
      <alignment horizontal="center" vertical="center" textRotation="90" wrapText="1"/>
      <protection locked="0"/>
    </xf>
    <xf numFmtId="0" fontId="5" fillId="6" borderId="12" xfId="4" applyFont="1" applyFill="1" applyBorder="1" applyAlignment="1" applyProtection="1">
      <alignment horizontal="center" vertical="center" textRotation="90" wrapText="1"/>
      <protection locked="0"/>
    </xf>
    <xf numFmtId="0" fontId="5" fillId="6" borderId="10" xfId="4" applyFont="1" applyFill="1" applyBorder="1" applyAlignment="1" applyProtection="1">
      <alignment horizontal="center" vertical="center" textRotation="90" wrapText="1"/>
      <protection locked="0"/>
    </xf>
    <xf numFmtId="0" fontId="18" fillId="2" borderId="13" xfId="4" applyFont="1" applyFill="1" applyBorder="1" applyAlignment="1" applyProtection="1">
      <alignment horizontal="center" vertical="center" wrapText="1"/>
      <protection locked="0"/>
    </xf>
    <xf numFmtId="0" fontId="8" fillId="3" borderId="12" xfId="4" applyFont="1" applyFill="1" applyBorder="1" applyAlignment="1" applyProtection="1">
      <alignment horizontal="center" vertical="center" wrapText="1"/>
      <protection locked="0"/>
    </xf>
    <xf numFmtId="0" fontId="6" fillId="3" borderId="1" xfId="4" applyFont="1" applyFill="1" applyBorder="1" applyAlignment="1" applyProtection="1">
      <alignment horizontal="center" vertical="center" textRotation="90" wrapText="1"/>
      <protection locked="0"/>
    </xf>
    <xf numFmtId="0" fontId="19" fillId="8" borderId="7" xfId="4" applyFont="1" applyFill="1" applyBorder="1" applyAlignment="1" applyProtection="1">
      <alignment horizontal="center" vertical="center" textRotation="90" wrapText="1"/>
      <protection locked="0"/>
    </xf>
    <xf numFmtId="0" fontId="6" fillId="8" borderId="7" xfId="4" applyFont="1" applyFill="1" applyBorder="1" applyAlignment="1" applyProtection="1">
      <alignment horizontal="center" vertical="center" textRotation="90" wrapText="1"/>
      <protection locked="0"/>
    </xf>
    <xf numFmtId="0" fontId="6" fillId="6" borderId="12" xfId="4" applyFont="1" applyFill="1" applyBorder="1" applyAlignment="1" applyProtection="1">
      <alignment horizontal="center" vertical="center" textRotation="90" wrapText="1"/>
      <protection locked="0"/>
    </xf>
    <xf numFmtId="0" fontId="6" fillId="6" borderId="12" xfId="4" applyFont="1" applyFill="1" applyBorder="1" applyAlignment="1" applyProtection="1">
      <alignment horizontal="center" vertical="center" wrapText="1"/>
      <protection locked="0"/>
    </xf>
    <xf numFmtId="0" fontId="6" fillId="6" borderId="1" xfId="4" applyFont="1" applyFill="1" applyBorder="1" applyAlignment="1" applyProtection="1">
      <alignment horizontal="center" vertical="center" wrapText="1"/>
      <protection locked="0"/>
    </xf>
    <xf numFmtId="0" fontId="6" fillId="6" borderId="14" xfId="4" applyFont="1" applyFill="1" applyBorder="1" applyAlignment="1" applyProtection="1">
      <alignment horizontal="center" vertical="center" textRotation="90" wrapText="1"/>
      <protection locked="0"/>
    </xf>
    <xf numFmtId="49" fontId="21" fillId="3" borderId="16" xfId="4" applyNumberFormat="1" applyFont="1" applyFill="1" applyBorder="1" applyAlignment="1" applyProtection="1">
      <alignment horizontal="center"/>
      <protection locked="0"/>
    </xf>
    <xf numFmtId="49" fontId="20" fillId="3" borderId="16" xfId="4" applyNumberFormat="1" applyFont="1" applyFill="1" applyBorder="1" applyAlignment="1" applyProtection="1">
      <alignment horizontal="left"/>
      <protection locked="0"/>
    </xf>
    <xf numFmtId="49" fontId="7" fillId="3" borderId="16" xfId="4" applyNumberFormat="1" applyFont="1" applyFill="1" applyBorder="1" applyProtection="1">
      <protection locked="0"/>
    </xf>
    <xf numFmtId="49" fontId="7" fillId="3" borderId="17" xfId="4" applyNumberFormat="1" applyFont="1" applyFill="1" applyBorder="1" applyProtection="1">
      <protection locked="0"/>
    </xf>
    <xf numFmtId="0" fontId="5" fillId="0" borderId="0" xfId="4" applyFont="1" applyProtection="1">
      <protection locked="0"/>
    </xf>
    <xf numFmtId="0" fontId="5" fillId="3" borderId="0" xfId="4" applyFont="1" applyFill="1" applyProtection="1">
      <protection locked="0"/>
    </xf>
    <xf numFmtId="2" fontId="20" fillId="0" borderId="0" xfId="4" applyNumberFormat="1" applyFont="1" applyFill="1" applyBorder="1" applyProtection="1">
      <protection locked="0"/>
    </xf>
    <xf numFmtId="0" fontId="5" fillId="0" borderId="0" xfId="4" applyFont="1" applyBorder="1" applyAlignment="1" applyProtection="1">
      <protection locked="0"/>
    </xf>
    <xf numFmtId="0" fontId="7" fillId="0" borderId="0" xfId="4" applyFont="1" applyFill="1" applyBorder="1" applyProtection="1">
      <protection locked="0"/>
    </xf>
    <xf numFmtId="0" fontId="22" fillId="0" borderId="0" xfId="4" applyFont="1" applyProtection="1">
      <protection locked="0"/>
    </xf>
    <xf numFmtId="2" fontId="22" fillId="0" borderId="0" xfId="4" applyNumberFormat="1" applyFont="1" applyProtection="1">
      <protection locked="0"/>
    </xf>
    <xf numFmtId="0" fontId="22" fillId="0" borderId="0" xfId="4" applyFont="1" applyFill="1" applyProtection="1">
      <protection locked="0"/>
    </xf>
    <xf numFmtId="0" fontId="22" fillId="7" borderId="0" xfId="4" applyFont="1" applyFill="1" applyProtection="1">
      <protection locked="0"/>
    </xf>
    <xf numFmtId="0" fontId="9" fillId="0" borderId="0" xfId="4" applyFont="1" applyProtection="1">
      <protection locked="0"/>
    </xf>
    <xf numFmtId="0" fontId="9" fillId="7" borderId="0" xfId="4" applyFont="1" applyFill="1" applyProtection="1">
      <protection locked="0"/>
    </xf>
    <xf numFmtId="10" fontId="10" fillId="7" borderId="18" xfId="9" applyNumberFormat="1" applyFont="1" applyFill="1" applyBorder="1" applyAlignment="1" applyProtection="1">
      <alignment horizontal="center"/>
      <protection locked="0"/>
    </xf>
    <xf numFmtId="0" fontId="10" fillId="7" borderId="0" xfId="4" applyFont="1" applyFill="1" applyBorder="1" applyAlignment="1" applyProtection="1">
      <alignment horizontal="right"/>
      <protection locked="0"/>
    </xf>
    <xf numFmtId="0" fontId="10" fillId="7" borderId="8" xfId="4" applyFont="1" applyFill="1" applyBorder="1" applyAlignment="1" applyProtection="1">
      <alignment horizontal="right"/>
      <protection locked="0"/>
    </xf>
    <xf numFmtId="0" fontId="10" fillId="0" borderId="0" xfId="4" applyFont="1" applyFill="1" applyBorder="1" applyAlignment="1" applyProtection="1">
      <protection locked="0"/>
    </xf>
    <xf numFmtId="0" fontId="9" fillId="0" borderId="0" xfId="4" applyFont="1" applyFill="1" applyBorder="1" applyProtection="1">
      <protection locked="0"/>
    </xf>
    <xf numFmtId="10" fontId="10" fillId="7" borderId="19" xfId="9" applyNumberFormat="1" applyFont="1" applyFill="1" applyBorder="1" applyAlignment="1" applyProtection="1">
      <alignment horizontal="center"/>
      <protection locked="0"/>
    </xf>
    <xf numFmtId="0" fontId="10" fillId="7" borderId="9" xfId="4" applyFont="1" applyFill="1" applyBorder="1" applyAlignment="1" applyProtection="1">
      <alignment horizontal="right"/>
      <protection locked="0"/>
    </xf>
    <xf numFmtId="0" fontId="9" fillId="0" borderId="0" xfId="4" applyFont="1" applyFill="1" applyProtection="1">
      <protection locked="0"/>
    </xf>
    <xf numFmtId="0" fontId="22" fillId="3" borderId="2" xfId="4" applyFont="1" applyFill="1" applyBorder="1" applyProtection="1">
      <protection locked="0"/>
    </xf>
    <xf numFmtId="0" fontId="22" fillId="6" borderId="2" xfId="4" applyFont="1" applyFill="1" applyBorder="1" applyProtection="1">
      <protection locked="0"/>
    </xf>
    <xf numFmtId="0" fontId="10" fillId="6" borderId="6" xfId="4" applyFont="1" applyFill="1" applyBorder="1" applyAlignment="1" applyProtection="1">
      <alignment horizontal="center"/>
      <protection locked="0"/>
    </xf>
    <xf numFmtId="0" fontId="10" fillId="3" borderId="6" xfId="4" applyFont="1" applyFill="1" applyBorder="1" applyAlignment="1" applyProtection="1">
      <alignment horizontal="center"/>
      <protection locked="0"/>
    </xf>
    <xf numFmtId="0" fontId="15" fillId="5" borderId="11" xfId="4" applyFont="1" applyFill="1" applyBorder="1" applyProtection="1">
      <protection locked="0"/>
    </xf>
    <xf numFmtId="0" fontId="5" fillId="5" borderId="11" xfId="4" applyFont="1" applyFill="1" applyBorder="1" applyAlignment="1" applyProtection="1">
      <alignment horizontal="center"/>
      <protection locked="0"/>
    </xf>
    <xf numFmtId="0" fontId="7" fillId="5" borderId="11" xfId="4" applyFont="1" applyFill="1" applyBorder="1" applyAlignment="1" applyProtection="1">
      <alignment horizontal="center"/>
      <protection locked="0"/>
    </xf>
    <xf numFmtId="10" fontId="7" fillId="5" borderId="11" xfId="4" applyNumberFormat="1" applyFont="1" applyFill="1" applyBorder="1" applyAlignment="1" applyProtection="1">
      <alignment horizontal="center"/>
      <protection locked="0"/>
    </xf>
    <xf numFmtId="0" fontId="26" fillId="7" borderId="2" xfId="4" applyFont="1" applyFill="1" applyBorder="1" applyAlignment="1" applyProtection="1">
      <alignment horizontal="left" vertical="center" wrapText="1"/>
      <protection locked="0"/>
    </xf>
    <xf numFmtId="0" fontId="27" fillId="0" borderId="2" xfId="4" applyFont="1" applyFill="1" applyBorder="1" applyAlignment="1" applyProtection="1">
      <alignment horizontal="center" vertical="center" wrapText="1"/>
      <protection locked="0"/>
    </xf>
    <xf numFmtId="0" fontId="8" fillId="0" borderId="2" xfId="4" applyFont="1" applyFill="1" applyBorder="1" applyAlignment="1" applyProtection="1">
      <alignment horizontal="left" vertical="center" wrapText="1"/>
      <protection locked="0"/>
    </xf>
    <xf numFmtId="0" fontId="5" fillId="0" borderId="2" xfId="4" applyFont="1" applyFill="1" applyBorder="1" applyAlignment="1" applyProtection="1">
      <alignment horizontal="left" vertical="center" wrapText="1"/>
      <protection locked="0"/>
    </xf>
    <xf numFmtId="0" fontId="27" fillId="0" borderId="2" xfId="4" applyFont="1" applyFill="1" applyBorder="1" applyAlignment="1" applyProtection="1">
      <alignment horizontal="left" vertical="center" wrapText="1"/>
      <protection locked="0"/>
    </xf>
    <xf numFmtId="0" fontId="26" fillId="0" borderId="2" xfId="4" applyFont="1" applyFill="1" applyBorder="1" applyAlignment="1" applyProtection="1">
      <alignment horizontal="left" vertical="center" wrapText="1"/>
      <protection locked="0"/>
    </xf>
    <xf numFmtId="0" fontId="17" fillId="0" borderId="0" xfId="4" applyFont="1" applyAlignment="1" applyProtection="1">
      <alignment horizontal="center" wrapText="1"/>
      <protection locked="0"/>
    </xf>
    <xf numFmtId="10" fontId="10" fillId="3" borderId="2" xfId="4" applyNumberFormat="1" applyFont="1" applyFill="1" applyBorder="1" applyAlignment="1" applyProtection="1">
      <alignment horizontal="right"/>
      <protection locked="0"/>
    </xf>
    <xf numFmtId="2" fontId="10" fillId="3" borderId="2" xfId="4" applyNumberFormat="1" applyFont="1" applyFill="1" applyBorder="1" applyAlignment="1" applyProtection="1">
      <alignment horizontal="right"/>
      <protection locked="0"/>
    </xf>
    <xf numFmtId="44" fontId="10" fillId="6" borderId="2" xfId="4" applyNumberFormat="1" applyFont="1" applyFill="1" applyBorder="1" applyAlignment="1" applyProtection="1">
      <alignment horizontal="right"/>
      <protection locked="0"/>
    </xf>
    <xf numFmtId="0" fontId="20" fillId="4" borderId="17" xfId="4" applyFont="1" applyFill="1" applyBorder="1" applyAlignment="1" applyProtection="1">
      <alignment horizontal="center"/>
      <protection locked="0"/>
    </xf>
    <xf numFmtId="0" fontId="20" fillId="4" borderId="16" xfId="4" applyFont="1" applyFill="1" applyBorder="1" applyAlignment="1" applyProtection="1">
      <alignment horizontal="center"/>
      <protection locked="0"/>
    </xf>
    <xf numFmtId="0" fontId="20" fillId="4" borderId="15" xfId="4" applyFont="1" applyFill="1" applyBorder="1" applyAlignment="1" applyProtection="1">
      <alignment horizontal="center"/>
      <protection locked="0"/>
    </xf>
  </cellXfs>
  <cellStyles count="11">
    <cellStyle name="Euro" xfId="1"/>
    <cellStyle name="Euro 2" xfId="8"/>
    <cellStyle name="Migliaia [0] 2" xfId="2"/>
    <cellStyle name="Migliaia 2" xfId="10"/>
    <cellStyle name="Normale" xfId="0" builtinId="0"/>
    <cellStyle name="Normale 2" xfId="3"/>
    <cellStyle name="Normale 3" xfId="4"/>
    <cellStyle name="Normale 4" xfId="5"/>
    <cellStyle name="Normale 5" xfId="6"/>
    <cellStyle name="Percentuale 2" xfId="9"/>
    <cellStyle name="Währung" xfId="7"/>
  </cellStyles>
  <dxfs count="28">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b/>
        <i val="0"/>
        <strike val="0"/>
        <condense val="0"/>
        <extend val="0"/>
      </font>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b/>
        <i val="0"/>
        <strike val="0"/>
        <condense val="0"/>
        <extend val="0"/>
        <color auto="1"/>
      </font>
      <fill>
        <patternFill>
          <bgColor indexed="42"/>
        </patternFill>
      </fill>
      <border>
        <left style="thin">
          <color indexed="64"/>
        </left>
        <right style="thin">
          <color indexed="64"/>
        </right>
        <top style="thin">
          <color indexed="64"/>
        </top>
        <bottom style="thin">
          <color indexed="64"/>
        </bottom>
      </border>
    </dxf>
    <dxf>
      <font>
        <condense val="0"/>
        <extend val="0"/>
        <color indexed="9"/>
      </font>
      <fill>
        <patternFill patternType="none">
          <bgColor indexed="65"/>
        </patternFill>
      </fill>
      <border>
        <left/>
        <right/>
        <top/>
        <bottom/>
      </border>
    </dxf>
    <dxf>
      <font>
        <b val="0"/>
        <i val="0"/>
        <strike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b val="0"/>
        <i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b val="0"/>
        <i val="0"/>
        <strike val="0"/>
        <condense val="0"/>
        <extend val="0"/>
        <color auto="1"/>
      </font>
      <border>
        <left style="thin">
          <color indexed="64"/>
        </left>
        <right style="thin">
          <color indexed="64"/>
        </right>
        <top style="thin">
          <color indexed="64"/>
        </top>
        <bottom style="thin">
          <color indexed="64"/>
        </bottom>
      </border>
    </dxf>
    <dxf>
      <font>
        <b val="0"/>
        <i val="0"/>
        <condense val="0"/>
        <extend val="0"/>
        <color indexed="9"/>
      </font>
      <fill>
        <patternFill patternType="none">
          <bgColor indexed="65"/>
        </patternFill>
      </fill>
      <border>
        <left/>
        <right/>
        <top/>
        <bottom/>
      </border>
    </dxf>
    <dxf>
      <font>
        <b val="0"/>
        <i val="0"/>
        <condense val="0"/>
        <extend val="0"/>
        <color auto="1"/>
      </font>
      <fill>
        <patternFill>
          <bgColor indexed="42"/>
        </patternFill>
      </fill>
      <border>
        <left style="thin">
          <color indexed="64"/>
        </left>
        <right style="thin">
          <color indexed="64"/>
        </right>
        <top style="thin">
          <color indexed="64"/>
        </top>
        <bottom style="thin">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Elisabetta\Temporary%20Internet%20Files\OLK7\OBJ_rev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_cop"/>
      <sheetName val="m_obj"/>
      <sheetName val="db1"/>
      <sheetName val="Cop"/>
    </sheetNames>
    <sheetDataSet>
      <sheetData sheetId="0"/>
      <sheetData sheetId="1"/>
      <sheetData sheetId="2">
        <row r="2">
          <cell r="B2" t="str">
            <v>AREA 1 PROVA</v>
          </cell>
          <cell r="C2" t="str">
            <v>Nome e cognome</v>
          </cell>
          <cell r="E2" t="str">
            <v>SVIL</v>
          </cell>
        </row>
        <row r="3">
          <cell r="E3" t="str">
            <v>S</v>
          </cell>
        </row>
        <row r="4">
          <cell r="E4" t="str">
            <v>PROC</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3"/>
  </sheetPr>
  <dimension ref="A1:AH230"/>
  <sheetViews>
    <sheetView tabSelected="1" topLeftCell="B6" zoomScale="60" zoomScaleNormal="60" zoomScaleSheetLayoutView="40" zoomScalePageLayoutView="40" workbookViewId="0">
      <pane ySplit="3" topLeftCell="A9" activePane="bottomLeft" state="frozen"/>
      <selection activeCell="B6" sqref="B6"/>
      <selection pane="bottomLeft" activeCell="B15" sqref="A15:XFD15"/>
    </sheetView>
  </sheetViews>
  <sheetFormatPr defaultRowHeight="12.75" x14ac:dyDescent="0.2"/>
  <cols>
    <col min="1" max="1" width="9.7109375" style="5" hidden="1" customWidth="1"/>
    <col min="2" max="2" width="20.140625" style="5" customWidth="1"/>
    <col min="3" max="3" width="9" style="5" customWidth="1"/>
    <col min="4" max="4" width="20.140625" style="5" customWidth="1"/>
    <col min="5" max="5" width="9.140625" style="5" customWidth="1"/>
    <col min="6" max="6" width="64.28515625" style="1" customWidth="1"/>
    <col min="7" max="7" width="54.85546875" style="1" customWidth="1"/>
    <col min="8" max="8" width="20.7109375" style="1" customWidth="1"/>
    <col min="9" max="12" width="7" style="1" hidden="1" customWidth="1"/>
    <col min="13" max="13" width="11.140625" style="1" hidden="1" customWidth="1"/>
    <col min="14" max="14" width="10.42578125" style="1" hidden="1" customWidth="1"/>
    <col min="15" max="15" width="8.140625" style="1" hidden="1" customWidth="1"/>
    <col min="16" max="16" width="6.7109375" style="4" hidden="1" customWidth="1"/>
    <col min="17" max="17" width="15.42578125" style="1" hidden="1" customWidth="1"/>
    <col min="18" max="18" width="0.28515625" style="1" hidden="1" customWidth="1"/>
    <col min="19" max="19" width="6.42578125" style="4" hidden="1" customWidth="1"/>
    <col min="20" max="20" width="0.140625" style="1" hidden="1" customWidth="1"/>
    <col min="21" max="21" width="6.5703125" style="1" hidden="1" customWidth="1"/>
    <col min="22" max="22" width="7.28515625" style="1" hidden="1" customWidth="1"/>
    <col min="23" max="23" width="6.5703125" style="1" hidden="1" customWidth="1"/>
    <col min="24" max="24" width="10.140625" style="4" hidden="1" customWidth="1"/>
    <col min="25" max="25" width="17.7109375" style="3" hidden="1" customWidth="1"/>
    <col min="26" max="26" width="2.28515625" style="1" hidden="1" customWidth="1"/>
    <col min="27" max="29" width="2.42578125" style="1" hidden="1" customWidth="1"/>
    <col min="30" max="30" width="5.28515625" style="2" hidden="1" customWidth="1"/>
    <col min="31" max="31" width="7.140625" style="1" hidden="1" customWidth="1"/>
    <col min="32" max="32" width="8" style="1" hidden="1" customWidth="1"/>
    <col min="33" max="33" width="13.85546875" style="1" hidden="1" customWidth="1"/>
    <col min="34" max="34" width="9.140625" style="1" hidden="1" customWidth="1"/>
    <col min="35" max="39" width="9.140625" style="1" customWidth="1"/>
    <col min="40" max="16384" width="9.140625" style="1"/>
  </cols>
  <sheetData>
    <row r="1" spans="1:33" s="56" customFormat="1" ht="14.25" hidden="1" customHeight="1" x14ac:dyDescent="0.2">
      <c r="A1" s="66"/>
      <c r="B1" s="66"/>
      <c r="C1" s="66"/>
      <c r="D1" s="66"/>
      <c r="E1" s="66"/>
      <c r="F1" s="72" t="s">
        <v>24</v>
      </c>
      <c r="G1" s="71"/>
      <c r="H1" s="71"/>
      <c r="I1" s="87"/>
      <c r="J1" s="87"/>
      <c r="K1" s="87"/>
      <c r="L1" s="60"/>
      <c r="M1" s="69"/>
      <c r="N1" s="69"/>
      <c r="O1" s="69"/>
      <c r="P1" s="69"/>
      <c r="Q1" s="69"/>
      <c r="R1" s="58"/>
      <c r="S1" s="58"/>
      <c r="X1" s="58"/>
      <c r="Y1" s="58"/>
      <c r="AD1" s="57"/>
    </row>
    <row r="2" spans="1:33" s="56" customFormat="1" ht="14.25" hidden="1" customHeight="1" x14ac:dyDescent="0.2">
      <c r="A2" s="66"/>
      <c r="B2" s="66"/>
      <c r="C2" s="66"/>
      <c r="D2" s="66"/>
      <c r="E2" s="66"/>
      <c r="F2" s="73" t="s">
        <v>23</v>
      </c>
      <c r="G2" s="70"/>
      <c r="H2" s="70"/>
      <c r="I2" s="86" t="str">
        <f>IF(P9&gt;0,I1/P9,"0")</f>
        <v>0</v>
      </c>
      <c r="J2" s="86" t="str">
        <f>IF(O9&gt;0,J1/O9,"0")</f>
        <v>0</v>
      </c>
      <c r="K2" s="86" t="str">
        <f>IF(P9&gt;0,K1/P9,"0")</f>
        <v>0</v>
      </c>
      <c r="L2" s="60"/>
      <c r="M2" s="69"/>
      <c r="N2" s="69"/>
      <c r="O2" s="69"/>
      <c r="P2" s="69"/>
      <c r="Q2" s="69"/>
      <c r="R2" s="58"/>
      <c r="S2" s="58"/>
      <c r="X2" s="58"/>
      <c r="Y2" s="58"/>
      <c r="AD2" s="57"/>
    </row>
    <row r="3" spans="1:33" s="56" customFormat="1" ht="50.25" hidden="1" customHeight="1" x14ac:dyDescent="0.2">
      <c r="A3" s="66"/>
      <c r="B3" s="66"/>
      <c r="C3" s="66"/>
      <c r="D3" s="66"/>
      <c r="E3" s="66"/>
      <c r="F3" s="73" t="s">
        <v>22</v>
      </c>
      <c r="G3" s="70"/>
      <c r="H3" s="70"/>
      <c r="I3" s="85" t="str">
        <f>IF($P$9&gt;0,S9/$P$9,"0")</f>
        <v>0</v>
      </c>
      <c r="J3" s="85" t="str">
        <f>IF($O$9&gt;0,S9/$O$9,"0")</f>
        <v>0</v>
      </c>
      <c r="K3" s="85" t="str">
        <f>IF($O$9&gt;0,T9/$O$9,"0")</f>
        <v>0</v>
      </c>
      <c r="L3" s="60"/>
      <c r="M3" s="69"/>
      <c r="N3" s="69"/>
      <c r="O3" s="69"/>
      <c r="P3" s="69"/>
      <c r="Q3" s="69"/>
      <c r="R3" s="58"/>
      <c r="S3" s="58"/>
      <c r="X3" s="58"/>
      <c r="Y3" s="58"/>
      <c r="AD3" s="57"/>
    </row>
    <row r="4" spans="1:33" s="56" customFormat="1" ht="14.25" hidden="1" x14ac:dyDescent="0.2">
      <c r="A4" s="66"/>
      <c r="B4" s="66"/>
      <c r="C4" s="66"/>
      <c r="D4" s="66"/>
      <c r="E4" s="66"/>
      <c r="F4" s="65"/>
      <c r="G4" s="68" t="s">
        <v>21</v>
      </c>
      <c r="H4" s="63"/>
      <c r="J4" s="60"/>
      <c r="K4" s="60"/>
      <c r="L4" s="60"/>
      <c r="M4" s="60"/>
      <c r="N4" s="67">
        <f>IF($M$9&gt;0,Z9/$M$9,"0")</f>
        <v>0</v>
      </c>
      <c r="O4" s="60"/>
      <c r="P4" s="61"/>
      <c r="Q4" s="60"/>
      <c r="X4" s="59"/>
      <c r="Y4" s="58"/>
      <c r="AD4" s="57"/>
    </row>
    <row r="5" spans="1:33" s="56" customFormat="1" ht="15" hidden="1" thickBot="1" x14ac:dyDescent="0.25">
      <c r="A5" s="66"/>
      <c r="B5" s="66"/>
      <c r="C5" s="66"/>
      <c r="D5" s="66"/>
      <c r="E5" s="66"/>
      <c r="F5" s="65"/>
      <c r="G5" s="64" t="s">
        <v>20</v>
      </c>
      <c r="H5" s="63"/>
      <c r="J5" s="60"/>
      <c r="K5" s="60"/>
      <c r="L5" s="60"/>
      <c r="M5" s="60"/>
      <c r="N5" s="62">
        <f>IF($M$9&gt;0,AF9/$M$9,"0")</f>
        <v>0</v>
      </c>
      <c r="O5" s="60"/>
      <c r="P5" s="61"/>
      <c r="Q5" s="60"/>
      <c r="X5" s="59"/>
      <c r="Y5" s="58"/>
      <c r="AD5" s="57"/>
    </row>
    <row r="6" spans="1:33" ht="19.5" customHeight="1" thickBot="1" x14ac:dyDescent="0.3">
      <c r="A6" s="55"/>
      <c r="B6" s="55"/>
      <c r="C6" s="55"/>
      <c r="D6" s="55"/>
      <c r="E6" s="55"/>
      <c r="F6" s="54"/>
      <c r="G6" s="54"/>
      <c r="H6" s="54"/>
      <c r="I6" s="53"/>
      <c r="J6" s="51"/>
      <c r="K6" s="51"/>
      <c r="L6" s="51"/>
      <c r="M6" s="51"/>
      <c r="N6" s="51"/>
      <c r="O6" s="51"/>
      <c r="P6" s="52"/>
      <c r="Q6" s="51"/>
    </row>
    <row r="7" spans="1:33" ht="33.75" customHeight="1" thickBot="1" x14ac:dyDescent="0.3">
      <c r="A7" s="50"/>
      <c r="B7" s="49"/>
      <c r="C7" s="49"/>
      <c r="D7" s="49"/>
      <c r="E7" s="49"/>
      <c r="F7" s="48" t="s">
        <v>31</v>
      </c>
      <c r="G7" s="47"/>
      <c r="H7" s="47"/>
      <c r="I7" s="88" t="s">
        <v>32</v>
      </c>
      <c r="J7" s="89"/>
      <c r="K7" s="89"/>
      <c r="L7" s="89"/>
      <c r="M7" s="89"/>
      <c r="N7" s="89"/>
      <c r="O7" s="89"/>
      <c r="P7" s="89"/>
      <c r="Q7" s="89"/>
      <c r="R7" s="89"/>
      <c r="S7" s="89"/>
      <c r="T7" s="89"/>
      <c r="U7" s="89"/>
      <c r="V7" s="89"/>
      <c r="W7" s="89"/>
      <c r="X7" s="90"/>
    </row>
    <row r="8" spans="1:33" ht="152.25" customHeight="1" x14ac:dyDescent="0.25">
      <c r="A8" s="46" t="s">
        <v>19</v>
      </c>
      <c r="B8" s="43" t="s">
        <v>25</v>
      </c>
      <c r="C8" s="43" t="s">
        <v>26</v>
      </c>
      <c r="D8" s="43" t="s">
        <v>29</v>
      </c>
      <c r="E8" s="43" t="s">
        <v>30</v>
      </c>
      <c r="F8" s="45" t="s">
        <v>27</v>
      </c>
      <c r="G8" s="44" t="s">
        <v>28</v>
      </c>
      <c r="H8" s="44" t="s">
        <v>18</v>
      </c>
      <c r="I8" s="43" t="s">
        <v>33</v>
      </c>
      <c r="J8" s="43" t="s">
        <v>17</v>
      </c>
      <c r="K8" s="43" t="s">
        <v>16</v>
      </c>
      <c r="L8" s="43" t="s">
        <v>15</v>
      </c>
      <c r="M8" s="42" t="s">
        <v>14</v>
      </c>
      <c r="N8" s="41" t="s">
        <v>13</v>
      </c>
      <c r="O8" s="40" t="s">
        <v>12</v>
      </c>
      <c r="P8" s="39" t="s">
        <v>4</v>
      </c>
      <c r="Q8" s="38" t="s">
        <v>11</v>
      </c>
      <c r="R8" s="37" t="s">
        <v>10</v>
      </c>
      <c r="S8" s="36" t="s">
        <v>7</v>
      </c>
      <c r="T8" s="36" t="s">
        <v>9</v>
      </c>
      <c r="U8" s="35" t="s">
        <v>7</v>
      </c>
      <c r="V8" s="36" t="s">
        <v>8</v>
      </c>
      <c r="W8" s="35" t="s">
        <v>7</v>
      </c>
      <c r="X8" s="34" t="s">
        <v>6</v>
      </c>
      <c r="Y8" s="33"/>
      <c r="Z8" s="84" t="s">
        <v>5</v>
      </c>
      <c r="AA8" s="84"/>
      <c r="AB8" s="84"/>
      <c r="AC8" s="84"/>
      <c r="AD8" s="84"/>
      <c r="AE8" s="32" t="s">
        <v>4</v>
      </c>
      <c r="AF8" s="32" t="s">
        <v>3</v>
      </c>
      <c r="AG8" s="32" t="s">
        <v>0</v>
      </c>
    </row>
    <row r="9" spans="1:33" ht="23.25" customHeight="1" x14ac:dyDescent="0.2">
      <c r="A9" s="31" t="s">
        <v>2</v>
      </c>
      <c r="B9" s="30"/>
      <c r="C9" s="30"/>
      <c r="D9" s="30"/>
      <c r="E9" s="30"/>
      <c r="F9" s="29" t="s">
        <v>2</v>
      </c>
      <c r="G9" s="74" t="s">
        <v>2</v>
      </c>
      <c r="H9" s="74"/>
      <c r="I9" s="75"/>
      <c r="J9" s="75"/>
      <c r="K9" s="75"/>
      <c r="L9" s="75"/>
      <c r="M9" s="76">
        <f>SUM(M10:M16)</f>
        <v>510</v>
      </c>
      <c r="N9" s="77">
        <f>SUM(N10:N16)</f>
        <v>0.58823529411764708</v>
      </c>
      <c r="O9" s="28">
        <f>SUM(O10:O16)</f>
        <v>0</v>
      </c>
      <c r="P9" s="27">
        <f>SUM(P10:P16)</f>
        <v>0</v>
      </c>
      <c r="Q9" s="26">
        <f>SUM(Q10:Q16)</f>
        <v>0</v>
      </c>
      <c r="R9" s="24" t="s">
        <v>1</v>
      </c>
      <c r="S9" s="25">
        <f>SUM(S10:S16)</f>
        <v>0</v>
      </c>
      <c r="T9" s="24" t="s">
        <v>1</v>
      </c>
      <c r="U9" s="24">
        <f>SUM(U10:U16)</f>
        <v>0</v>
      </c>
      <c r="V9" s="24" t="s">
        <v>1</v>
      </c>
      <c r="W9" s="24">
        <f>SUM(W10:W16)</f>
        <v>0</v>
      </c>
      <c r="X9" s="23">
        <f>SUM(X10:X16)</f>
        <v>0</v>
      </c>
      <c r="Y9" s="22"/>
    </row>
    <row r="10" spans="1:33" ht="168" customHeight="1" x14ac:dyDescent="0.2">
      <c r="A10" s="20"/>
      <c r="B10" s="78" t="s">
        <v>44</v>
      </c>
      <c r="C10" s="82"/>
      <c r="D10" s="82" t="s">
        <v>37</v>
      </c>
      <c r="E10" s="82"/>
      <c r="F10" s="82" t="s">
        <v>43</v>
      </c>
      <c r="G10" s="83" t="s">
        <v>39</v>
      </c>
      <c r="H10" s="83" t="s">
        <v>38</v>
      </c>
      <c r="I10" s="17" t="s">
        <v>35</v>
      </c>
      <c r="J10" s="17" t="s">
        <v>35</v>
      </c>
      <c r="K10" s="17" t="s">
        <v>34</v>
      </c>
      <c r="L10" s="17" t="s">
        <v>36</v>
      </c>
      <c r="M10" s="19">
        <f>AF10</f>
        <v>45</v>
      </c>
      <c r="N10" s="18">
        <f t="shared" ref="N10:N16" si="0">AG10</f>
        <v>8.8235294117647065E-2</v>
      </c>
      <c r="O10" s="17"/>
      <c r="P10" s="21">
        <f t="shared" ref="P10:P16" si="1">AE10</f>
        <v>0</v>
      </c>
      <c r="Q10" s="12">
        <f t="shared" ref="Q10:Q16" si="2">$I$2*P10</f>
        <v>0</v>
      </c>
      <c r="R10" s="11"/>
      <c r="S10" s="15">
        <f t="shared" ref="S10:S16" si="3">M10*R10</f>
        <v>0</v>
      </c>
      <c r="T10" s="14">
        <v>0</v>
      </c>
      <c r="U10" s="6"/>
      <c r="V10" s="14"/>
      <c r="W10" s="6"/>
      <c r="X10" s="13">
        <f t="shared" ref="X10:X16" si="4">(Q10*R10)</f>
        <v>0</v>
      </c>
      <c r="Z10" s="10">
        <f>IF(I10="A",5,(IF(I10="M",3,(IF(I10="B",1,"")))))</f>
        <v>5</v>
      </c>
      <c r="AA10" s="10">
        <f>IF(J10="A",3,(IF(J10="M",2,IF(J10="b",1,""))))</f>
        <v>3</v>
      </c>
      <c r="AB10" s="10">
        <f>IF(K10="A",5,(IF(K10="M",3,IF(K10="B",1,""))))</f>
        <v>3</v>
      </c>
      <c r="AC10" s="10">
        <f>IF(L10="A",5,(IF(L10="M",3,IF(L10="B",1,""))))</f>
        <v>1</v>
      </c>
      <c r="AD10" s="9">
        <f>O10</f>
        <v>0</v>
      </c>
      <c r="AE10" s="8">
        <f>PRODUCT(Z10:AD10)</f>
        <v>0</v>
      </c>
      <c r="AF10" s="8">
        <f>PRODUCT(Z10:AC10)</f>
        <v>45</v>
      </c>
      <c r="AG10" s="7">
        <f t="shared" ref="AG10:AG16" si="5">M10/$M$9</f>
        <v>8.8235294117647065E-2</v>
      </c>
    </row>
    <row r="11" spans="1:33" ht="168" customHeight="1" x14ac:dyDescent="0.2">
      <c r="A11" s="20"/>
      <c r="B11" s="78" t="s">
        <v>44</v>
      </c>
      <c r="C11" s="82"/>
      <c r="D11" s="82" t="s">
        <v>42</v>
      </c>
      <c r="E11" s="82"/>
      <c r="F11" s="82" t="s">
        <v>40</v>
      </c>
      <c r="G11" s="83" t="s">
        <v>41</v>
      </c>
      <c r="H11" s="83" t="s">
        <v>45</v>
      </c>
      <c r="I11" s="17" t="s">
        <v>35</v>
      </c>
      <c r="J11" s="17" t="s">
        <v>35</v>
      </c>
      <c r="K11" s="17" t="s">
        <v>34</v>
      </c>
      <c r="L11" s="17" t="s">
        <v>34</v>
      </c>
      <c r="M11" s="19">
        <f t="shared" ref="M11:M16" si="6">AF11</f>
        <v>135</v>
      </c>
      <c r="N11" s="18">
        <f t="shared" si="0"/>
        <v>0.26470588235294118</v>
      </c>
      <c r="O11" s="17"/>
      <c r="P11" s="21">
        <f t="shared" si="1"/>
        <v>0</v>
      </c>
      <c r="Q11" s="12">
        <f t="shared" si="2"/>
        <v>0</v>
      </c>
      <c r="R11" s="11"/>
      <c r="S11" s="15">
        <f t="shared" si="3"/>
        <v>0</v>
      </c>
      <c r="T11" s="14">
        <v>1</v>
      </c>
      <c r="U11" s="6"/>
      <c r="V11" s="14"/>
      <c r="W11" s="6"/>
      <c r="X11" s="13">
        <f t="shared" si="4"/>
        <v>0</v>
      </c>
      <c r="Z11" s="10">
        <f>IF(I11="A",5,(IF(I11="M",3,(IF(I11="B",1,"")))))</f>
        <v>5</v>
      </c>
      <c r="AA11" s="10">
        <f>IF(J11="A",3,(IF(J11="M",2,IF(J11="b",1,""))))</f>
        <v>3</v>
      </c>
      <c r="AB11" s="10">
        <f>IF(K11="A",5,(IF(K11="M",3,IF(K11="B",1,""))))</f>
        <v>3</v>
      </c>
      <c r="AC11" s="10">
        <f>IF(L11="A",5,(IF(L11="M",3,IF(L11="B",1,""))))</f>
        <v>3</v>
      </c>
      <c r="AD11" s="9">
        <f>O11</f>
        <v>0</v>
      </c>
      <c r="AE11" s="8">
        <f>PRODUCT(Z11:AD11)</f>
        <v>0</v>
      </c>
      <c r="AF11" s="8">
        <f>PRODUCT(Z11:AC11)</f>
        <v>135</v>
      </c>
      <c r="AG11" s="7">
        <f t="shared" si="5"/>
        <v>0.26470588235294118</v>
      </c>
    </row>
    <row r="12" spans="1:33" ht="168" customHeight="1" x14ac:dyDescent="0.2">
      <c r="A12" s="20"/>
      <c r="B12" s="78" t="s">
        <v>50</v>
      </c>
      <c r="C12" s="82"/>
      <c r="D12" s="82" t="s">
        <v>46</v>
      </c>
      <c r="E12" s="82"/>
      <c r="F12" s="82" t="s">
        <v>47</v>
      </c>
      <c r="G12" s="83" t="s">
        <v>48</v>
      </c>
      <c r="H12" s="83" t="s">
        <v>49</v>
      </c>
      <c r="I12" s="17" t="s">
        <v>35</v>
      </c>
      <c r="J12" s="17" t="s">
        <v>34</v>
      </c>
      <c r="K12" s="17" t="s">
        <v>34</v>
      </c>
      <c r="L12" s="17" t="s">
        <v>34</v>
      </c>
      <c r="M12" s="19">
        <f t="shared" si="6"/>
        <v>90</v>
      </c>
      <c r="N12" s="18"/>
      <c r="O12" s="17"/>
      <c r="P12" s="21"/>
      <c r="Q12" s="12"/>
      <c r="R12" s="11"/>
      <c r="S12" s="15"/>
      <c r="T12" s="14"/>
      <c r="U12" s="6"/>
      <c r="V12" s="14"/>
      <c r="W12" s="6"/>
      <c r="X12" s="13"/>
      <c r="Z12" s="10">
        <f t="shared" ref="Z12:Z15" si="7">IF(I12="A",5,(IF(I12="M",3,(IF(I12="B",1,"")))))</f>
        <v>5</v>
      </c>
      <c r="AA12" s="10">
        <f t="shared" ref="AA12:AA15" si="8">IF(J12="A",3,(IF(J12="M",2,IF(J12="b",1,""))))</f>
        <v>2</v>
      </c>
      <c r="AB12" s="10">
        <f t="shared" ref="AB12:AB15" si="9">IF(K12="A",5,(IF(K12="M",3,IF(K12="B",1,""))))</f>
        <v>3</v>
      </c>
      <c r="AC12" s="10">
        <f t="shared" ref="AC12:AC15" si="10">IF(L12="A",5,(IF(L12="M",3,IF(L12="B",1,""))))</f>
        <v>3</v>
      </c>
      <c r="AD12" s="9">
        <f t="shared" ref="AD12:AD15" si="11">O12</f>
        <v>0</v>
      </c>
      <c r="AE12" s="8">
        <f t="shared" ref="AE12:AE15" si="12">PRODUCT(Z12:AD12)</f>
        <v>0</v>
      </c>
      <c r="AF12" s="8">
        <f t="shared" ref="AF12:AF15" si="13">PRODUCT(Z12:AC12)</f>
        <v>90</v>
      </c>
      <c r="AG12" s="7">
        <f t="shared" ref="AG12:AG15" si="14">M12/$M$9</f>
        <v>0.17647058823529413</v>
      </c>
    </row>
    <row r="13" spans="1:33" ht="168" customHeight="1" x14ac:dyDescent="0.2">
      <c r="A13" s="20"/>
      <c r="B13" s="78" t="s">
        <v>50</v>
      </c>
      <c r="C13" s="82"/>
      <c r="D13" s="82" t="s">
        <v>54</v>
      </c>
      <c r="E13" s="82"/>
      <c r="F13" s="82" t="s">
        <v>51</v>
      </c>
      <c r="G13" s="83" t="s">
        <v>52</v>
      </c>
      <c r="H13" s="83" t="s">
        <v>53</v>
      </c>
      <c r="I13" s="17" t="s">
        <v>35</v>
      </c>
      <c r="J13" s="17" t="s">
        <v>34</v>
      </c>
      <c r="K13" s="17" t="s">
        <v>34</v>
      </c>
      <c r="L13" s="17" t="s">
        <v>34</v>
      </c>
      <c r="M13" s="19">
        <f t="shared" si="6"/>
        <v>90</v>
      </c>
      <c r="N13" s="18"/>
      <c r="O13" s="17"/>
      <c r="P13" s="21"/>
      <c r="Q13" s="12"/>
      <c r="R13" s="11"/>
      <c r="S13" s="15"/>
      <c r="T13" s="14"/>
      <c r="U13" s="6"/>
      <c r="V13" s="14"/>
      <c r="W13" s="6"/>
      <c r="X13" s="13"/>
      <c r="Z13" s="10">
        <f t="shared" si="7"/>
        <v>5</v>
      </c>
      <c r="AA13" s="10">
        <f t="shared" si="8"/>
        <v>2</v>
      </c>
      <c r="AB13" s="10">
        <f t="shared" si="9"/>
        <v>3</v>
      </c>
      <c r="AC13" s="10">
        <f t="shared" si="10"/>
        <v>3</v>
      </c>
      <c r="AD13" s="9">
        <f t="shared" si="11"/>
        <v>0</v>
      </c>
      <c r="AE13" s="8">
        <f t="shared" si="12"/>
        <v>0</v>
      </c>
      <c r="AF13" s="8">
        <f t="shared" si="13"/>
        <v>90</v>
      </c>
      <c r="AG13" s="7">
        <f t="shared" si="14"/>
        <v>0.17647058823529413</v>
      </c>
    </row>
    <row r="14" spans="1:33" ht="168" customHeight="1" x14ac:dyDescent="0.2">
      <c r="A14" s="20"/>
      <c r="B14" s="78" t="s">
        <v>50</v>
      </c>
      <c r="C14" s="82"/>
      <c r="D14" s="82" t="s">
        <v>55</v>
      </c>
      <c r="E14" s="82"/>
      <c r="F14" s="82" t="s">
        <v>56</v>
      </c>
      <c r="G14" s="83" t="s">
        <v>57</v>
      </c>
      <c r="H14" s="83" t="s">
        <v>58</v>
      </c>
      <c r="I14" s="17" t="s">
        <v>35</v>
      </c>
      <c r="J14" s="17" t="s">
        <v>34</v>
      </c>
      <c r="K14" s="17" t="s">
        <v>36</v>
      </c>
      <c r="L14" s="17" t="s">
        <v>34</v>
      </c>
      <c r="M14" s="19">
        <f t="shared" si="6"/>
        <v>30</v>
      </c>
      <c r="N14" s="18"/>
      <c r="O14" s="17"/>
      <c r="P14" s="21"/>
      <c r="Q14" s="12"/>
      <c r="R14" s="11"/>
      <c r="S14" s="15"/>
      <c r="T14" s="14"/>
      <c r="U14" s="6"/>
      <c r="V14" s="14"/>
      <c r="W14" s="6"/>
      <c r="X14" s="13"/>
      <c r="Z14" s="10">
        <f t="shared" si="7"/>
        <v>5</v>
      </c>
      <c r="AA14" s="10">
        <f t="shared" si="8"/>
        <v>2</v>
      </c>
      <c r="AB14" s="10">
        <f t="shared" si="9"/>
        <v>1</v>
      </c>
      <c r="AC14" s="10">
        <f t="shared" si="10"/>
        <v>3</v>
      </c>
      <c r="AD14" s="9">
        <f t="shared" si="11"/>
        <v>0</v>
      </c>
      <c r="AE14" s="8">
        <f t="shared" si="12"/>
        <v>0</v>
      </c>
      <c r="AF14" s="8">
        <f t="shared" si="13"/>
        <v>30</v>
      </c>
      <c r="AG14" s="7">
        <f t="shared" si="14"/>
        <v>5.8823529411764705E-2</v>
      </c>
    </row>
    <row r="15" spans="1:33" ht="168" customHeight="1" x14ac:dyDescent="0.2">
      <c r="A15" s="20"/>
      <c r="B15" s="78" t="s">
        <v>59</v>
      </c>
      <c r="C15" s="82"/>
      <c r="D15" s="82" t="s">
        <v>60</v>
      </c>
      <c r="E15" s="82"/>
      <c r="F15" s="82" t="s">
        <v>61</v>
      </c>
      <c r="G15" s="83" t="s">
        <v>62</v>
      </c>
      <c r="H15" s="83" t="s">
        <v>63</v>
      </c>
      <c r="I15" s="17" t="s">
        <v>35</v>
      </c>
      <c r="J15" s="17" t="s">
        <v>34</v>
      </c>
      <c r="K15" s="17" t="s">
        <v>34</v>
      </c>
      <c r="L15" s="17" t="s">
        <v>36</v>
      </c>
      <c r="M15" s="19">
        <f t="shared" si="6"/>
        <v>30</v>
      </c>
      <c r="N15" s="18">
        <f t="shared" si="0"/>
        <v>5.8823529411764705E-2</v>
      </c>
      <c r="O15" s="17"/>
      <c r="P15" s="21">
        <f t="shared" si="1"/>
        <v>0</v>
      </c>
      <c r="Q15" s="12">
        <f t="shared" si="2"/>
        <v>0</v>
      </c>
      <c r="R15" s="11"/>
      <c r="S15" s="15">
        <f t="shared" si="3"/>
        <v>0</v>
      </c>
      <c r="T15" s="14">
        <v>2</v>
      </c>
      <c r="U15" s="6"/>
      <c r="V15" s="14"/>
      <c r="W15" s="6"/>
      <c r="X15" s="13">
        <f t="shared" si="4"/>
        <v>0</v>
      </c>
      <c r="Z15" s="10">
        <f t="shared" si="7"/>
        <v>5</v>
      </c>
      <c r="AA15" s="10">
        <f t="shared" si="8"/>
        <v>2</v>
      </c>
      <c r="AB15" s="10">
        <f t="shared" si="9"/>
        <v>3</v>
      </c>
      <c r="AC15" s="10">
        <f t="shared" si="10"/>
        <v>1</v>
      </c>
      <c r="AD15" s="9">
        <f t="shared" si="11"/>
        <v>0</v>
      </c>
      <c r="AE15" s="8">
        <f t="shared" si="12"/>
        <v>0</v>
      </c>
      <c r="AF15" s="8">
        <f t="shared" si="13"/>
        <v>30</v>
      </c>
      <c r="AG15" s="7">
        <f t="shared" si="14"/>
        <v>5.8823529411764705E-2</v>
      </c>
    </row>
    <row r="16" spans="1:33" ht="168" hidden="1" customHeight="1" x14ac:dyDescent="0.2">
      <c r="A16" s="20"/>
      <c r="B16" s="78"/>
      <c r="C16" s="80"/>
      <c r="D16" s="80"/>
      <c r="E16" s="80"/>
      <c r="F16" s="80"/>
      <c r="G16" s="81"/>
      <c r="H16" s="81"/>
      <c r="I16" s="17" t="s">
        <v>35</v>
      </c>
      <c r="J16" s="17" t="s">
        <v>34</v>
      </c>
      <c r="K16" s="17" t="s">
        <v>34</v>
      </c>
      <c r="L16" s="17" t="s">
        <v>34</v>
      </c>
      <c r="M16" s="19">
        <f t="shared" si="6"/>
        <v>90</v>
      </c>
      <c r="N16" s="18">
        <f t="shared" si="0"/>
        <v>0.17647058823529413</v>
      </c>
      <c r="O16" s="17"/>
      <c r="P16" s="16">
        <f t="shared" si="1"/>
        <v>0</v>
      </c>
      <c r="Q16" s="12">
        <f t="shared" si="2"/>
        <v>0</v>
      </c>
      <c r="R16" s="11"/>
      <c r="S16" s="15">
        <f t="shared" si="3"/>
        <v>0</v>
      </c>
      <c r="T16" s="14">
        <v>0</v>
      </c>
      <c r="U16" s="6"/>
      <c r="V16" s="14"/>
      <c r="W16" s="6"/>
      <c r="X16" s="13">
        <f t="shared" si="4"/>
        <v>0</v>
      </c>
      <c r="Z16" s="10">
        <f>IF(I16="A",5,(IF(I16="M",3,(IF(I16="B",1,"")))))</f>
        <v>5</v>
      </c>
      <c r="AA16" s="10">
        <f>IF(J16="A",3,(IF(J16="M",2,IF(J16="b",1,""))))</f>
        <v>2</v>
      </c>
      <c r="AB16" s="10">
        <f>IF(K16="A",5,(IF(K16="M",3,IF(K16="B",1,""))))</f>
        <v>3</v>
      </c>
      <c r="AC16" s="10">
        <f>IF(L16="A",5,(IF(L16="M",3,IF(L16="B",1,""))))</f>
        <v>3</v>
      </c>
      <c r="AD16" s="9"/>
      <c r="AE16" s="8"/>
      <c r="AF16" s="8">
        <f>PRODUCT(Z16:AC16)</f>
        <v>90</v>
      </c>
      <c r="AG16" s="7">
        <f t="shared" si="5"/>
        <v>0.17647058823529413</v>
      </c>
    </row>
    <row r="17" spans="1:33" s="3" customFormat="1" ht="168" hidden="1" customHeight="1" x14ac:dyDescent="0.2">
      <c r="A17" s="5"/>
      <c r="B17" s="78"/>
      <c r="C17" s="80"/>
      <c r="D17" s="80"/>
      <c r="E17" s="80"/>
      <c r="F17" s="80"/>
      <c r="G17" s="81"/>
      <c r="H17" s="81"/>
      <c r="I17" s="17" t="s">
        <v>35</v>
      </c>
      <c r="J17" s="17" t="s">
        <v>35</v>
      </c>
      <c r="K17" s="17" t="s">
        <v>36</v>
      </c>
      <c r="L17" s="17" t="s">
        <v>34</v>
      </c>
      <c r="M17" s="19">
        <f>AF17</f>
        <v>45</v>
      </c>
      <c r="T17" s="1"/>
      <c r="U17" s="1"/>
      <c r="V17" s="1"/>
      <c r="W17" s="1"/>
      <c r="Z17" s="10">
        <f t="shared" ref="Z17:Z24" si="15">IF(I17="A",5,(IF(I17="M",3,(IF(I17="B",1,"")))))</f>
        <v>5</v>
      </c>
      <c r="AA17" s="10">
        <f t="shared" ref="AA17:AA24" si="16">IF(J17="A",3,(IF(J17="M",2,IF(J17="b",1,""))))</f>
        <v>3</v>
      </c>
      <c r="AB17" s="10">
        <f t="shared" ref="AB17:AB24" si="17">IF(K17="A",5,(IF(K17="M",3,IF(K17="B",1,""))))</f>
        <v>1</v>
      </c>
      <c r="AC17" s="10">
        <f t="shared" ref="AC17:AC24" si="18">IF(L17="A",5,(IF(L17="M",3,IF(L17="B",1,""))))</f>
        <v>3</v>
      </c>
      <c r="AD17" s="9"/>
      <c r="AE17" s="8"/>
      <c r="AF17" s="8">
        <f t="shared" ref="AF17:AF24" si="19">PRODUCT(Z17:AC17)</f>
        <v>45</v>
      </c>
      <c r="AG17" s="7">
        <f t="shared" ref="AG17:AG24" si="20">M17/$M$9</f>
        <v>8.8235294117647065E-2</v>
      </c>
    </row>
    <row r="18" spans="1:33" s="3" customFormat="1" ht="168" hidden="1" customHeight="1" x14ac:dyDescent="0.2">
      <c r="A18" s="5"/>
      <c r="B18" s="78"/>
      <c r="C18" s="80"/>
      <c r="D18" s="80"/>
      <c r="E18" s="80"/>
      <c r="F18" s="80"/>
      <c r="G18" s="81"/>
      <c r="H18" s="81"/>
      <c r="I18" s="17" t="s">
        <v>35</v>
      </c>
      <c r="J18" s="17" t="s">
        <v>34</v>
      </c>
      <c r="K18" s="17" t="s">
        <v>34</v>
      </c>
      <c r="L18" s="17" t="s">
        <v>34</v>
      </c>
      <c r="M18" s="19">
        <f t="shared" ref="M18:M24" si="21">AF18</f>
        <v>90</v>
      </c>
      <c r="T18" s="1"/>
      <c r="U18" s="1"/>
      <c r="V18" s="1"/>
      <c r="W18" s="1"/>
      <c r="Z18" s="10">
        <f t="shared" si="15"/>
        <v>5</v>
      </c>
      <c r="AA18" s="10">
        <f t="shared" si="16"/>
        <v>2</v>
      </c>
      <c r="AB18" s="10">
        <f t="shared" si="17"/>
        <v>3</v>
      </c>
      <c r="AC18" s="10">
        <f t="shared" si="18"/>
        <v>3</v>
      </c>
      <c r="AD18" s="9"/>
      <c r="AE18" s="8"/>
      <c r="AF18" s="8">
        <f t="shared" si="19"/>
        <v>90</v>
      </c>
      <c r="AG18" s="7">
        <f t="shared" si="20"/>
        <v>0.17647058823529413</v>
      </c>
    </row>
    <row r="19" spans="1:33" s="3" customFormat="1" ht="118.5" hidden="1" customHeight="1" x14ac:dyDescent="0.2">
      <c r="A19" s="5"/>
      <c r="B19" s="78"/>
      <c r="C19" s="80"/>
      <c r="D19" s="80"/>
      <c r="E19" s="80"/>
      <c r="F19" s="80"/>
      <c r="G19" s="81"/>
      <c r="H19" s="81"/>
      <c r="I19" s="17"/>
      <c r="J19" s="17"/>
      <c r="K19" s="17"/>
      <c r="L19" s="17"/>
      <c r="M19" s="19">
        <f t="shared" si="21"/>
        <v>0</v>
      </c>
      <c r="T19" s="1"/>
      <c r="U19" s="1"/>
      <c r="V19" s="1"/>
      <c r="W19" s="1"/>
      <c r="Z19" s="10" t="str">
        <f t="shared" si="15"/>
        <v/>
      </c>
      <c r="AA19" s="10" t="str">
        <f t="shared" si="16"/>
        <v/>
      </c>
      <c r="AB19" s="10" t="str">
        <f t="shared" si="17"/>
        <v/>
      </c>
      <c r="AC19" s="10" t="str">
        <f t="shared" si="18"/>
        <v/>
      </c>
      <c r="AD19" s="9"/>
      <c r="AE19" s="8"/>
      <c r="AF19" s="8">
        <f t="shared" si="19"/>
        <v>0</v>
      </c>
      <c r="AG19" s="7">
        <f t="shared" si="20"/>
        <v>0</v>
      </c>
    </row>
    <row r="20" spans="1:33" s="3" customFormat="1" ht="118.5" hidden="1" customHeight="1" x14ac:dyDescent="0.2">
      <c r="A20" s="5"/>
      <c r="B20" s="78"/>
      <c r="C20" s="80"/>
      <c r="D20" s="80"/>
      <c r="E20" s="80"/>
      <c r="F20" s="80"/>
      <c r="G20" s="81"/>
      <c r="H20" s="81"/>
      <c r="I20" s="17"/>
      <c r="J20" s="17"/>
      <c r="K20" s="17"/>
      <c r="L20" s="17"/>
      <c r="M20" s="19">
        <f t="shared" si="21"/>
        <v>0</v>
      </c>
      <c r="T20" s="1"/>
      <c r="U20" s="1"/>
      <c r="V20" s="1"/>
      <c r="W20" s="1"/>
      <c r="Z20" s="10" t="str">
        <f t="shared" si="15"/>
        <v/>
      </c>
      <c r="AA20" s="10" t="str">
        <f t="shared" si="16"/>
        <v/>
      </c>
      <c r="AB20" s="10" t="str">
        <f t="shared" si="17"/>
        <v/>
      </c>
      <c r="AC20" s="10" t="str">
        <f t="shared" si="18"/>
        <v/>
      </c>
      <c r="AD20" s="9"/>
      <c r="AE20" s="8"/>
      <c r="AF20" s="8">
        <f t="shared" si="19"/>
        <v>0</v>
      </c>
      <c r="AG20" s="7">
        <f t="shared" si="20"/>
        <v>0</v>
      </c>
    </row>
    <row r="21" spans="1:33" s="3" customFormat="1" ht="118.5" hidden="1" customHeight="1" x14ac:dyDescent="0.2">
      <c r="A21" s="5"/>
      <c r="B21" s="78"/>
      <c r="C21" s="80"/>
      <c r="D21" s="80"/>
      <c r="E21" s="80"/>
      <c r="F21" s="80"/>
      <c r="G21" s="81"/>
      <c r="H21" s="81"/>
      <c r="I21" s="17"/>
      <c r="J21" s="17"/>
      <c r="K21" s="17"/>
      <c r="L21" s="17"/>
      <c r="M21" s="19">
        <f t="shared" si="21"/>
        <v>0</v>
      </c>
      <c r="T21" s="1"/>
      <c r="U21" s="1"/>
      <c r="V21" s="1"/>
      <c r="W21" s="1"/>
      <c r="Z21" s="10" t="str">
        <f t="shared" si="15"/>
        <v/>
      </c>
      <c r="AA21" s="10" t="str">
        <f t="shared" si="16"/>
        <v/>
      </c>
      <c r="AB21" s="10" t="str">
        <f t="shared" si="17"/>
        <v/>
      </c>
      <c r="AC21" s="10" t="str">
        <f t="shared" si="18"/>
        <v/>
      </c>
      <c r="AD21" s="9"/>
      <c r="AE21" s="8"/>
      <c r="AF21" s="8">
        <f t="shared" si="19"/>
        <v>0</v>
      </c>
      <c r="AG21" s="7">
        <f t="shared" si="20"/>
        <v>0</v>
      </c>
    </row>
    <row r="22" spans="1:33" s="3" customFormat="1" ht="118.5" hidden="1" customHeight="1" x14ac:dyDescent="0.2">
      <c r="A22" s="5"/>
      <c r="B22" s="78"/>
      <c r="C22" s="80"/>
      <c r="D22" s="80"/>
      <c r="E22" s="80"/>
      <c r="F22" s="80"/>
      <c r="G22" s="81"/>
      <c r="H22" s="81"/>
      <c r="I22" s="17"/>
      <c r="J22" s="17"/>
      <c r="K22" s="17"/>
      <c r="L22" s="17"/>
      <c r="M22" s="19">
        <f t="shared" si="21"/>
        <v>0</v>
      </c>
      <c r="T22" s="1"/>
      <c r="U22" s="1"/>
      <c r="V22" s="1"/>
      <c r="W22" s="1"/>
      <c r="Z22" s="10" t="str">
        <f t="shared" si="15"/>
        <v/>
      </c>
      <c r="AA22" s="10" t="str">
        <f t="shared" si="16"/>
        <v/>
      </c>
      <c r="AB22" s="10" t="str">
        <f t="shared" si="17"/>
        <v/>
      </c>
      <c r="AC22" s="10" t="str">
        <f t="shared" si="18"/>
        <v/>
      </c>
      <c r="AD22" s="9"/>
      <c r="AE22" s="8"/>
      <c r="AF22" s="8">
        <f t="shared" si="19"/>
        <v>0</v>
      </c>
      <c r="AG22" s="7">
        <f t="shared" si="20"/>
        <v>0</v>
      </c>
    </row>
    <row r="23" spans="1:33" s="3" customFormat="1" ht="118.5" hidden="1" customHeight="1" x14ac:dyDescent="0.2">
      <c r="A23" s="5"/>
      <c r="B23" s="78"/>
      <c r="C23" s="80"/>
      <c r="D23" s="80"/>
      <c r="E23" s="80"/>
      <c r="F23" s="80"/>
      <c r="G23" s="81"/>
      <c r="H23" s="81"/>
      <c r="I23" s="17"/>
      <c r="J23" s="17"/>
      <c r="K23" s="17"/>
      <c r="L23" s="17"/>
      <c r="M23" s="19">
        <f t="shared" si="21"/>
        <v>0</v>
      </c>
      <c r="T23" s="1"/>
      <c r="U23" s="1"/>
      <c r="V23" s="1"/>
      <c r="W23" s="1"/>
      <c r="Z23" s="10" t="str">
        <f t="shared" si="15"/>
        <v/>
      </c>
      <c r="AA23" s="10" t="str">
        <f t="shared" si="16"/>
        <v/>
      </c>
      <c r="AB23" s="10" t="str">
        <f t="shared" si="17"/>
        <v/>
      </c>
      <c r="AC23" s="10" t="str">
        <f t="shared" si="18"/>
        <v/>
      </c>
      <c r="AD23" s="9"/>
      <c r="AE23" s="8"/>
      <c r="AF23" s="8">
        <f t="shared" si="19"/>
        <v>0</v>
      </c>
      <c r="AG23" s="7">
        <f t="shared" si="20"/>
        <v>0</v>
      </c>
    </row>
    <row r="24" spans="1:33" s="3" customFormat="1" ht="118.5" hidden="1" customHeight="1" x14ac:dyDescent="0.2">
      <c r="A24" s="5"/>
      <c r="B24" s="78"/>
      <c r="C24" s="80"/>
      <c r="D24" s="80"/>
      <c r="E24" s="80"/>
      <c r="F24" s="80"/>
      <c r="G24" s="81"/>
      <c r="H24" s="81"/>
      <c r="I24" s="17"/>
      <c r="J24" s="17"/>
      <c r="K24" s="17"/>
      <c r="L24" s="17"/>
      <c r="M24" s="19">
        <f t="shared" si="21"/>
        <v>0</v>
      </c>
      <c r="T24" s="1"/>
      <c r="U24" s="1"/>
      <c r="V24" s="1"/>
      <c r="W24" s="1"/>
      <c r="Z24" s="10" t="str">
        <f t="shared" si="15"/>
        <v/>
      </c>
      <c r="AA24" s="10" t="str">
        <f t="shared" si="16"/>
        <v/>
      </c>
      <c r="AB24" s="10" t="str">
        <f t="shared" si="17"/>
        <v/>
      </c>
      <c r="AC24" s="10" t="str">
        <f t="shared" si="18"/>
        <v/>
      </c>
      <c r="AD24" s="9"/>
      <c r="AE24" s="8"/>
      <c r="AF24" s="8">
        <f t="shared" si="19"/>
        <v>0</v>
      </c>
      <c r="AG24" s="7">
        <f t="shared" si="20"/>
        <v>0</v>
      </c>
    </row>
    <row r="25" spans="1:33" s="3" customFormat="1" ht="118.5" hidden="1" customHeight="1" x14ac:dyDescent="0.2">
      <c r="A25" s="5"/>
      <c r="B25" s="78"/>
      <c r="C25" s="80"/>
      <c r="D25" s="80"/>
      <c r="E25" s="80"/>
      <c r="F25" s="80"/>
      <c r="G25" s="81"/>
      <c r="H25" s="81"/>
      <c r="I25" s="17"/>
      <c r="J25" s="17"/>
      <c r="K25" s="17"/>
      <c r="L25" s="17"/>
      <c r="T25" s="1"/>
      <c r="U25" s="1"/>
      <c r="V25" s="1"/>
      <c r="W25" s="1"/>
      <c r="Z25" s="1"/>
      <c r="AA25" s="1"/>
      <c r="AB25" s="1"/>
      <c r="AC25" s="1"/>
      <c r="AD25" s="2"/>
      <c r="AE25" s="1"/>
      <c r="AF25" s="1"/>
      <c r="AG25" s="1"/>
    </row>
    <row r="26" spans="1:33" s="3" customFormat="1" ht="15" x14ac:dyDescent="0.2">
      <c r="A26" s="5"/>
      <c r="B26" s="5"/>
      <c r="C26" s="5"/>
      <c r="D26" s="5"/>
      <c r="E26" s="79"/>
      <c r="G26" s="1"/>
      <c r="H26" s="1"/>
      <c r="T26" s="1"/>
      <c r="U26" s="1"/>
      <c r="V26" s="1"/>
      <c r="W26" s="1"/>
      <c r="Z26" s="1"/>
      <c r="AA26" s="1"/>
      <c r="AB26" s="1"/>
      <c r="AC26" s="1"/>
      <c r="AD26" s="2"/>
      <c r="AE26" s="1"/>
      <c r="AF26" s="1"/>
      <c r="AG26" s="1"/>
    </row>
    <row r="27" spans="1:33" s="3" customFormat="1" x14ac:dyDescent="0.2">
      <c r="A27" s="5"/>
      <c r="B27" s="5"/>
      <c r="C27" s="5"/>
      <c r="D27" s="5"/>
      <c r="E27" s="5"/>
      <c r="G27" s="1"/>
      <c r="H27" s="1"/>
      <c r="T27" s="1"/>
      <c r="U27" s="1"/>
      <c r="V27" s="1"/>
      <c r="W27" s="1"/>
      <c r="Z27" s="1"/>
      <c r="AA27" s="1"/>
      <c r="AB27" s="1"/>
      <c r="AC27" s="1"/>
      <c r="AD27" s="2"/>
      <c r="AE27" s="1"/>
      <c r="AF27" s="1"/>
      <c r="AG27" s="1"/>
    </row>
    <row r="28" spans="1:33" s="3" customFormat="1" x14ac:dyDescent="0.2">
      <c r="A28" s="5"/>
      <c r="B28" s="5"/>
      <c r="C28" s="5"/>
      <c r="D28" s="5"/>
      <c r="E28" s="5"/>
      <c r="G28" s="1"/>
      <c r="H28" s="1"/>
      <c r="T28" s="1"/>
      <c r="U28" s="1"/>
      <c r="V28" s="1"/>
      <c r="W28" s="1"/>
      <c r="Z28" s="1"/>
      <c r="AA28" s="1"/>
      <c r="AB28" s="1"/>
      <c r="AC28" s="1"/>
      <c r="AD28" s="2"/>
      <c r="AE28" s="1"/>
      <c r="AF28" s="1"/>
      <c r="AG28" s="1"/>
    </row>
    <row r="29" spans="1:33" s="3" customFormat="1" x14ac:dyDescent="0.2">
      <c r="A29" s="5"/>
      <c r="B29" s="5"/>
      <c r="C29" s="5"/>
      <c r="D29" s="5"/>
      <c r="E29" s="5"/>
      <c r="G29" s="1"/>
      <c r="H29" s="1"/>
      <c r="T29" s="1"/>
      <c r="U29" s="1"/>
      <c r="V29" s="1"/>
      <c r="W29" s="1"/>
      <c r="Z29" s="1"/>
      <c r="AA29" s="1"/>
      <c r="AB29" s="1"/>
      <c r="AC29" s="1"/>
      <c r="AD29" s="2"/>
      <c r="AE29" s="1"/>
      <c r="AF29" s="1"/>
      <c r="AG29" s="1"/>
    </row>
    <row r="30" spans="1:33" s="3" customFormat="1" x14ac:dyDescent="0.2">
      <c r="A30" s="5"/>
      <c r="B30" s="5"/>
      <c r="C30" s="5"/>
      <c r="D30" s="5"/>
      <c r="E30" s="5"/>
      <c r="G30" s="1"/>
      <c r="H30" s="1"/>
      <c r="T30" s="1"/>
      <c r="U30" s="1"/>
      <c r="V30" s="1"/>
      <c r="W30" s="1"/>
      <c r="Z30" s="1"/>
      <c r="AA30" s="1"/>
      <c r="AB30" s="1"/>
      <c r="AC30" s="1"/>
      <c r="AD30" s="2"/>
      <c r="AE30" s="1"/>
      <c r="AF30" s="1"/>
      <c r="AG30" s="1"/>
    </row>
    <row r="31" spans="1:33" s="3" customFormat="1" x14ac:dyDescent="0.2">
      <c r="A31" s="5"/>
      <c r="B31" s="5"/>
      <c r="C31" s="5"/>
      <c r="D31" s="5"/>
      <c r="E31" s="5"/>
      <c r="G31" s="1"/>
      <c r="H31" s="1"/>
      <c r="T31" s="1"/>
      <c r="U31" s="1"/>
      <c r="V31" s="1"/>
      <c r="W31" s="1"/>
      <c r="Z31" s="1"/>
      <c r="AA31" s="1"/>
      <c r="AB31" s="1"/>
      <c r="AC31" s="1"/>
      <c r="AD31" s="2"/>
      <c r="AE31" s="1"/>
      <c r="AF31" s="1"/>
      <c r="AG31" s="1"/>
    </row>
    <row r="32" spans="1:33" s="3" customFormat="1" x14ac:dyDescent="0.2">
      <c r="A32" s="5"/>
      <c r="B32" s="5"/>
      <c r="C32" s="5"/>
      <c r="D32" s="5"/>
      <c r="E32" s="5"/>
      <c r="G32" s="1"/>
      <c r="H32" s="1"/>
      <c r="T32" s="1"/>
      <c r="U32" s="1"/>
      <c r="V32" s="1"/>
      <c r="W32" s="1"/>
      <c r="Z32" s="1"/>
      <c r="AA32" s="1"/>
      <c r="AB32" s="1"/>
      <c r="AC32" s="1"/>
      <c r="AD32" s="2"/>
      <c r="AE32" s="1"/>
      <c r="AF32" s="1"/>
      <c r="AG32" s="1"/>
    </row>
    <row r="33" spans="1:33" s="3" customFormat="1" x14ac:dyDescent="0.2">
      <c r="A33" s="5"/>
      <c r="B33" s="5"/>
      <c r="C33" s="5"/>
      <c r="D33" s="5"/>
      <c r="E33" s="5"/>
      <c r="G33" s="1"/>
      <c r="H33" s="1"/>
      <c r="T33" s="1"/>
      <c r="U33" s="1"/>
      <c r="V33" s="1"/>
      <c r="W33" s="1"/>
      <c r="Z33" s="1"/>
      <c r="AA33" s="1"/>
      <c r="AB33" s="1"/>
      <c r="AC33" s="1"/>
      <c r="AD33" s="2"/>
      <c r="AE33" s="1"/>
      <c r="AF33" s="1"/>
      <c r="AG33" s="1"/>
    </row>
    <row r="34" spans="1:33" s="3" customFormat="1" x14ac:dyDescent="0.2">
      <c r="A34" s="5"/>
      <c r="B34" s="5"/>
      <c r="C34" s="5"/>
      <c r="D34" s="5"/>
      <c r="E34" s="5"/>
      <c r="G34" s="1"/>
      <c r="H34" s="1"/>
      <c r="T34" s="1"/>
      <c r="U34" s="1"/>
      <c r="V34" s="1"/>
      <c r="W34" s="1"/>
      <c r="Z34" s="1"/>
      <c r="AA34" s="1"/>
      <c r="AB34" s="1"/>
      <c r="AC34" s="1"/>
      <c r="AD34" s="2"/>
      <c r="AE34" s="1"/>
      <c r="AF34" s="1"/>
      <c r="AG34" s="1"/>
    </row>
    <row r="35" spans="1:33" s="3" customFormat="1" x14ac:dyDescent="0.2">
      <c r="A35" s="5"/>
      <c r="B35" s="5"/>
      <c r="C35" s="5"/>
      <c r="D35" s="5"/>
      <c r="E35" s="5"/>
      <c r="G35" s="1"/>
      <c r="H35" s="1"/>
      <c r="T35" s="1"/>
      <c r="U35" s="1"/>
      <c r="V35" s="1"/>
      <c r="W35" s="1"/>
      <c r="Z35" s="1"/>
      <c r="AA35" s="1"/>
      <c r="AB35" s="1"/>
      <c r="AC35" s="1"/>
      <c r="AD35" s="2"/>
      <c r="AE35" s="1"/>
      <c r="AF35" s="1"/>
      <c r="AG35" s="1"/>
    </row>
    <row r="36" spans="1:33" s="3" customFormat="1" x14ac:dyDescent="0.2">
      <c r="A36" s="5"/>
      <c r="B36" s="5"/>
      <c r="C36" s="5"/>
      <c r="D36" s="5"/>
      <c r="E36" s="5"/>
      <c r="G36" s="1"/>
      <c r="H36" s="1"/>
      <c r="T36" s="1"/>
      <c r="U36" s="1"/>
      <c r="V36" s="1"/>
      <c r="W36" s="1"/>
      <c r="Z36" s="1"/>
      <c r="AA36" s="1"/>
      <c r="AB36" s="1"/>
      <c r="AC36" s="1"/>
      <c r="AD36" s="2"/>
      <c r="AE36" s="1"/>
      <c r="AF36" s="1"/>
      <c r="AG36" s="1"/>
    </row>
    <row r="37" spans="1:33" s="3" customFormat="1" x14ac:dyDescent="0.2">
      <c r="A37" s="5"/>
      <c r="B37" s="5"/>
      <c r="C37" s="5"/>
      <c r="D37" s="5"/>
      <c r="E37" s="5"/>
      <c r="G37" s="1"/>
      <c r="H37" s="1"/>
      <c r="T37" s="1"/>
      <c r="U37" s="1"/>
      <c r="V37" s="1"/>
      <c r="W37" s="1"/>
      <c r="Z37" s="1"/>
      <c r="AA37" s="1"/>
      <c r="AB37" s="1"/>
      <c r="AC37" s="1"/>
      <c r="AD37" s="2"/>
      <c r="AE37" s="1"/>
      <c r="AF37" s="1"/>
      <c r="AG37" s="1"/>
    </row>
    <row r="38" spans="1:33" s="3" customFormat="1" x14ac:dyDescent="0.2">
      <c r="A38" s="5"/>
      <c r="B38" s="5"/>
      <c r="C38" s="5"/>
      <c r="D38" s="5"/>
      <c r="E38" s="5"/>
      <c r="G38" s="1"/>
      <c r="H38" s="1"/>
      <c r="T38" s="1"/>
      <c r="U38" s="1"/>
      <c r="V38" s="1"/>
      <c r="W38" s="1"/>
      <c r="Z38" s="1"/>
      <c r="AA38" s="1"/>
      <c r="AB38" s="1"/>
      <c r="AC38" s="1"/>
      <c r="AD38" s="2"/>
      <c r="AE38" s="1"/>
      <c r="AF38" s="1"/>
      <c r="AG38" s="1"/>
    </row>
    <row r="39" spans="1:33" s="3" customFormat="1" x14ac:dyDescent="0.2">
      <c r="A39" s="5"/>
      <c r="B39" s="5"/>
      <c r="C39" s="5"/>
      <c r="D39" s="5"/>
      <c r="E39" s="5"/>
      <c r="G39" s="1"/>
      <c r="H39" s="1"/>
      <c r="T39" s="1"/>
      <c r="U39" s="1"/>
      <c r="V39" s="1"/>
      <c r="W39" s="1"/>
      <c r="Z39" s="1"/>
      <c r="AA39" s="1"/>
      <c r="AB39" s="1"/>
      <c r="AC39" s="1"/>
      <c r="AD39" s="2"/>
      <c r="AE39" s="1"/>
      <c r="AF39" s="1"/>
      <c r="AG39" s="1"/>
    </row>
    <row r="40" spans="1:33" s="3" customFormat="1" x14ac:dyDescent="0.2">
      <c r="A40" s="5"/>
      <c r="B40" s="5"/>
      <c r="C40" s="5"/>
      <c r="D40" s="5"/>
      <c r="E40" s="5"/>
      <c r="G40" s="1"/>
      <c r="H40" s="1"/>
      <c r="T40" s="1"/>
      <c r="U40" s="1"/>
      <c r="V40" s="1"/>
      <c r="W40" s="1"/>
      <c r="Z40" s="1"/>
      <c r="AA40" s="1"/>
      <c r="AB40" s="1"/>
      <c r="AC40" s="1"/>
      <c r="AD40" s="2"/>
      <c r="AE40" s="1"/>
      <c r="AF40" s="1"/>
      <c r="AG40" s="1"/>
    </row>
    <row r="41" spans="1:33" s="3" customFormat="1" x14ac:dyDescent="0.2">
      <c r="A41" s="5"/>
      <c r="B41" s="5"/>
      <c r="C41" s="5"/>
      <c r="D41" s="5"/>
      <c r="E41" s="5"/>
      <c r="G41" s="1"/>
      <c r="H41" s="1"/>
      <c r="T41" s="1"/>
      <c r="U41" s="1"/>
      <c r="V41" s="1"/>
      <c r="W41" s="1"/>
      <c r="Z41" s="1"/>
      <c r="AA41" s="1"/>
      <c r="AB41" s="1"/>
      <c r="AC41" s="1"/>
      <c r="AD41" s="2"/>
      <c r="AE41" s="1"/>
      <c r="AF41" s="1"/>
      <c r="AG41" s="1"/>
    </row>
    <row r="42" spans="1:33" s="3" customFormat="1" x14ac:dyDescent="0.2">
      <c r="A42" s="5"/>
      <c r="B42" s="5"/>
      <c r="C42" s="5"/>
      <c r="D42" s="5"/>
      <c r="E42" s="5"/>
      <c r="G42" s="1"/>
      <c r="H42" s="1"/>
      <c r="T42" s="1"/>
      <c r="U42" s="1"/>
      <c r="V42" s="1"/>
      <c r="W42" s="1"/>
      <c r="Z42" s="1"/>
      <c r="AA42" s="1"/>
      <c r="AB42" s="1"/>
      <c r="AC42" s="1"/>
      <c r="AD42" s="2"/>
      <c r="AE42" s="1"/>
      <c r="AF42" s="1"/>
      <c r="AG42" s="1"/>
    </row>
    <row r="43" spans="1:33" s="3" customFormat="1" x14ac:dyDescent="0.2">
      <c r="A43" s="5"/>
      <c r="B43" s="5"/>
      <c r="C43" s="5"/>
      <c r="D43" s="5"/>
      <c r="E43" s="5"/>
      <c r="G43" s="1"/>
      <c r="H43" s="1"/>
      <c r="T43" s="1"/>
      <c r="U43" s="1"/>
      <c r="V43" s="1"/>
      <c r="W43" s="1"/>
      <c r="Z43" s="1"/>
      <c r="AA43" s="1"/>
      <c r="AB43" s="1"/>
      <c r="AC43" s="1"/>
      <c r="AD43" s="2"/>
      <c r="AE43" s="1"/>
      <c r="AF43" s="1"/>
      <c r="AG43" s="1"/>
    </row>
    <row r="44" spans="1:33" s="3" customFormat="1" x14ac:dyDescent="0.2">
      <c r="A44" s="5"/>
      <c r="B44" s="5"/>
      <c r="C44" s="5"/>
      <c r="D44" s="5"/>
      <c r="E44" s="5"/>
      <c r="G44" s="1"/>
      <c r="H44" s="1"/>
      <c r="T44" s="1"/>
      <c r="U44" s="1"/>
      <c r="V44" s="1"/>
      <c r="W44" s="1"/>
      <c r="Z44" s="1"/>
      <c r="AA44" s="1"/>
      <c r="AB44" s="1"/>
      <c r="AC44" s="1"/>
      <c r="AD44" s="2"/>
      <c r="AE44" s="1"/>
      <c r="AF44" s="1"/>
      <c r="AG44" s="1"/>
    </row>
    <row r="45" spans="1:33" s="3" customFormat="1" x14ac:dyDescent="0.2">
      <c r="A45" s="5"/>
      <c r="B45" s="5"/>
      <c r="C45" s="5"/>
      <c r="D45" s="5"/>
      <c r="E45" s="5"/>
      <c r="G45" s="1"/>
      <c r="H45" s="1"/>
      <c r="T45" s="1"/>
      <c r="U45" s="1"/>
      <c r="V45" s="1"/>
      <c r="W45" s="1"/>
      <c r="Z45" s="1"/>
      <c r="AA45" s="1"/>
      <c r="AB45" s="1"/>
      <c r="AC45" s="1"/>
      <c r="AD45" s="2"/>
      <c r="AE45" s="1"/>
      <c r="AF45" s="1"/>
      <c r="AG45" s="1"/>
    </row>
    <row r="46" spans="1:33" s="3" customFormat="1" x14ac:dyDescent="0.2">
      <c r="A46" s="5"/>
      <c r="B46" s="5"/>
      <c r="C46" s="5"/>
      <c r="D46" s="5"/>
      <c r="E46" s="5"/>
      <c r="G46" s="1"/>
      <c r="H46" s="1"/>
      <c r="T46" s="1"/>
      <c r="U46" s="1"/>
      <c r="V46" s="1"/>
      <c r="W46" s="1"/>
      <c r="Z46" s="1"/>
      <c r="AA46" s="1"/>
      <c r="AB46" s="1"/>
      <c r="AC46" s="1"/>
      <c r="AD46" s="2"/>
      <c r="AE46" s="1"/>
      <c r="AF46" s="1"/>
      <c r="AG46" s="1"/>
    </row>
    <row r="47" spans="1:33" s="3" customFormat="1" x14ac:dyDescent="0.2">
      <c r="A47" s="5"/>
      <c r="B47" s="5"/>
      <c r="C47" s="5"/>
      <c r="D47" s="5"/>
      <c r="E47" s="5"/>
      <c r="G47" s="1"/>
      <c r="H47" s="1"/>
      <c r="T47" s="1"/>
      <c r="U47" s="1"/>
      <c r="V47" s="1"/>
      <c r="W47" s="1"/>
      <c r="Z47" s="1"/>
      <c r="AA47" s="1"/>
      <c r="AB47" s="1"/>
      <c r="AC47" s="1"/>
      <c r="AD47" s="2"/>
      <c r="AE47" s="1"/>
      <c r="AF47" s="1"/>
      <c r="AG47" s="1"/>
    </row>
    <row r="48" spans="1:33" s="3" customFormat="1" x14ac:dyDescent="0.2">
      <c r="A48" s="5"/>
      <c r="B48" s="5"/>
      <c r="C48" s="5"/>
      <c r="D48" s="5"/>
      <c r="E48" s="5"/>
      <c r="G48" s="1"/>
      <c r="H48" s="1"/>
      <c r="T48" s="1"/>
      <c r="U48" s="1"/>
      <c r="V48" s="1"/>
      <c r="W48" s="1"/>
      <c r="Z48" s="1"/>
      <c r="AA48" s="1"/>
      <c r="AB48" s="1"/>
      <c r="AC48" s="1"/>
      <c r="AD48" s="2"/>
      <c r="AE48" s="1"/>
      <c r="AF48" s="1"/>
      <c r="AG48" s="1"/>
    </row>
    <row r="49" spans="1:33" s="3" customFormat="1" x14ac:dyDescent="0.2">
      <c r="A49" s="5"/>
      <c r="B49" s="5"/>
      <c r="C49" s="5"/>
      <c r="D49" s="5"/>
      <c r="E49" s="5"/>
      <c r="G49" s="1"/>
      <c r="H49" s="1"/>
      <c r="T49" s="1"/>
      <c r="U49" s="1"/>
      <c r="V49" s="1"/>
      <c r="W49" s="1"/>
      <c r="Z49" s="1"/>
      <c r="AA49" s="1"/>
      <c r="AB49" s="1"/>
      <c r="AC49" s="1"/>
      <c r="AD49" s="2"/>
      <c r="AE49" s="1"/>
      <c r="AF49" s="1"/>
      <c r="AG49" s="1"/>
    </row>
    <row r="50" spans="1:33" s="3" customFormat="1" x14ac:dyDescent="0.2">
      <c r="A50" s="5"/>
      <c r="B50" s="5"/>
      <c r="C50" s="5"/>
      <c r="D50" s="5"/>
      <c r="E50" s="5"/>
      <c r="G50" s="1"/>
      <c r="H50" s="1"/>
      <c r="T50" s="1"/>
      <c r="U50" s="1"/>
      <c r="V50" s="1"/>
      <c r="W50" s="1"/>
      <c r="Z50" s="1"/>
      <c r="AA50" s="1"/>
      <c r="AB50" s="1"/>
      <c r="AC50" s="1"/>
      <c r="AD50" s="2"/>
      <c r="AE50" s="1"/>
      <c r="AF50" s="1"/>
      <c r="AG50" s="1"/>
    </row>
    <row r="51" spans="1:33" s="3" customFormat="1" x14ac:dyDescent="0.2">
      <c r="A51" s="5"/>
      <c r="B51" s="5"/>
      <c r="C51" s="5"/>
      <c r="D51" s="5"/>
      <c r="E51" s="5"/>
      <c r="G51" s="1"/>
      <c r="H51" s="1"/>
      <c r="T51" s="1"/>
      <c r="U51" s="1"/>
      <c r="V51" s="1"/>
      <c r="W51" s="1"/>
      <c r="Z51" s="1"/>
      <c r="AA51" s="1"/>
      <c r="AB51" s="1"/>
      <c r="AC51" s="1"/>
      <c r="AD51" s="2"/>
      <c r="AE51" s="1"/>
      <c r="AF51" s="1"/>
      <c r="AG51" s="1"/>
    </row>
    <row r="52" spans="1:33" s="3" customFormat="1" x14ac:dyDescent="0.2">
      <c r="A52" s="5"/>
      <c r="B52" s="5"/>
      <c r="C52" s="5"/>
      <c r="D52" s="5"/>
      <c r="E52" s="5"/>
      <c r="G52" s="1"/>
      <c r="H52" s="1"/>
      <c r="T52" s="1"/>
      <c r="U52" s="1"/>
      <c r="V52" s="1"/>
      <c r="W52" s="1"/>
      <c r="Z52" s="1"/>
      <c r="AA52" s="1"/>
      <c r="AB52" s="1"/>
      <c r="AC52" s="1"/>
      <c r="AD52" s="2"/>
      <c r="AE52" s="1"/>
      <c r="AF52" s="1"/>
      <c r="AG52" s="1"/>
    </row>
    <row r="53" spans="1:33" s="3" customFormat="1" x14ac:dyDescent="0.2">
      <c r="A53" s="5"/>
      <c r="B53" s="5"/>
      <c r="C53" s="5"/>
      <c r="D53" s="5"/>
      <c r="E53" s="5"/>
      <c r="G53" s="1"/>
      <c r="H53" s="1"/>
      <c r="T53" s="1"/>
      <c r="U53" s="1"/>
      <c r="V53" s="1"/>
      <c r="W53" s="1"/>
      <c r="Z53" s="1"/>
      <c r="AA53" s="1"/>
      <c r="AB53" s="1"/>
      <c r="AC53" s="1"/>
      <c r="AD53" s="2"/>
      <c r="AE53" s="1"/>
      <c r="AF53" s="1"/>
      <c r="AG53" s="1"/>
    </row>
    <row r="54" spans="1:33" s="3" customFormat="1" x14ac:dyDescent="0.2">
      <c r="A54" s="5"/>
      <c r="B54" s="5"/>
      <c r="C54" s="5"/>
      <c r="D54" s="5"/>
      <c r="E54" s="5"/>
      <c r="G54" s="1"/>
      <c r="H54" s="1"/>
      <c r="T54" s="1"/>
      <c r="U54" s="1"/>
      <c r="V54" s="1"/>
      <c r="W54" s="1"/>
      <c r="Z54" s="1"/>
      <c r="AA54" s="1"/>
      <c r="AB54" s="1"/>
      <c r="AC54" s="1"/>
      <c r="AD54" s="2"/>
      <c r="AE54" s="1"/>
      <c r="AF54" s="1"/>
      <c r="AG54" s="1"/>
    </row>
    <row r="55" spans="1:33" s="3" customFormat="1" x14ac:dyDescent="0.2">
      <c r="A55" s="5"/>
      <c r="B55" s="5"/>
      <c r="C55" s="5"/>
      <c r="D55" s="5"/>
      <c r="E55" s="5"/>
      <c r="G55" s="1"/>
      <c r="H55" s="1"/>
      <c r="T55" s="1"/>
      <c r="U55" s="1"/>
      <c r="V55" s="1"/>
      <c r="W55" s="1"/>
      <c r="Z55" s="1"/>
      <c r="AA55" s="1"/>
      <c r="AB55" s="1"/>
      <c r="AC55" s="1"/>
      <c r="AD55" s="2"/>
      <c r="AE55" s="1"/>
      <c r="AF55" s="1"/>
      <c r="AG55" s="1"/>
    </row>
    <row r="56" spans="1:33" s="3" customFormat="1" x14ac:dyDescent="0.2">
      <c r="A56" s="5"/>
      <c r="B56" s="5"/>
      <c r="C56" s="5"/>
      <c r="D56" s="5"/>
      <c r="E56" s="5"/>
      <c r="G56" s="1"/>
      <c r="H56" s="1"/>
      <c r="T56" s="1"/>
      <c r="U56" s="1"/>
      <c r="V56" s="1"/>
      <c r="W56" s="1"/>
      <c r="Z56" s="1"/>
      <c r="AA56" s="1"/>
      <c r="AB56" s="1"/>
      <c r="AC56" s="1"/>
      <c r="AD56" s="2"/>
      <c r="AE56" s="1"/>
      <c r="AF56" s="1"/>
      <c r="AG56" s="1"/>
    </row>
    <row r="57" spans="1:33" s="3" customFormat="1" x14ac:dyDescent="0.2">
      <c r="A57" s="5"/>
      <c r="B57" s="5"/>
      <c r="C57" s="5"/>
      <c r="D57" s="5"/>
      <c r="E57" s="5"/>
      <c r="G57" s="1"/>
      <c r="H57" s="1"/>
      <c r="T57" s="1"/>
      <c r="U57" s="1"/>
      <c r="V57" s="1"/>
      <c r="W57" s="1"/>
      <c r="Z57" s="1"/>
      <c r="AA57" s="1"/>
      <c r="AB57" s="1"/>
      <c r="AC57" s="1"/>
      <c r="AD57" s="2"/>
      <c r="AE57" s="1"/>
      <c r="AF57" s="1"/>
      <c r="AG57" s="1"/>
    </row>
    <row r="58" spans="1:33" s="3" customFormat="1" x14ac:dyDescent="0.2">
      <c r="A58" s="5"/>
      <c r="B58" s="5"/>
      <c r="C58" s="5"/>
      <c r="D58" s="5"/>
      <c r="E58" s="5"/>
      <c r="G58" s="1"/>
      <c r="H58" s="1"/>
      <c r="T58" s="1"/>
      <c r="U58" s="1"/>
      <c r="V58" s="1"/>
      <c r="W58" s="1"/>
      <c r="Z58" s="1"/>
      <c r="AA58" s="1"/>
      <c r="AB58" s="1"/>
      <c r="AC58" s="1"/>
      <c r="AD58" s="2"/>
      <c r="AE58" s="1"/>
      <c r="AF58" s="1"/>
      <c r="AG58" s="1"/>
    </row>
    <row r="59" spans="1:33" s="3" customFormat="1" x14ac:dyDescent="0.2">
      <c r="A59" s="5"/>
      <c r="B59" s="5"/>
      <c r="C59" s="5"/>
      <c r="D59" s="5"/>
      <c r="E59" s="5"/>
      <c r="G59" s="1"/>
      <c r="H59" s="1"/>
      <c r="T59" s="1"/>
      <c r="U59" s="1"/>
      <c r="V59" s="1"/>
      <c r="W59" s="1"/>
      <c r="Z59" s="1"/>
      <c r="AA59" s="1"/>
      <c r="AB59" s="1"/>
      <c r="AC59" s="1"/>
      <c r="AD59" s="2"/>
      <c r="AE59" s="1"/>
      <c r="AF59" s="1"/>
      <c r="AG59" s="1"/>
    </row>
    <row r="60" spans="1:33" s="3" customFormat="1" x14ac:dyDescent="0.2">
      <c r="A60" s="5"/>
      <c r="B60" s="5"/>
      <c r="C60" s="5"/>
      <c r="D60" s="5"/>
      <c r="E60" s="5"/>
      <c r="G60" s="1"/>
      <c r="H60" s="1"/>
      <c r="T60" s="1"/>
      <c r="U60" s="1"/>
      <c r="V60" s="1"/>
      <c r="W60" s="1"/>
      <c r="Z60" s="1"/>
      <c r="AA60" s="1"/>
      <c r="AB60" s="1"/>
      <c r="AC60" s="1"/>
      <c r="AD60" s="2"/>
      <c r="AE60" s="1"/>
      <c r="AF60" s="1"/>
      <c r="AG60" s="1"/>
    </row>
    <row r="61" spans="1:33" s="3" customFormat="1" x14ac:dyDescent="0.2">
      <c r="A61" s="5"/>
      <c r="B61" s="5"/>
      <c r="C61" s="5"/>
      <c r="D61" s="5"/>
      <c r="E61" s="5"/>
      <c r="G61" s="1"/>
      <c r="H61" s="1"/>
      <c r="T61" s="1"/>
      <c r="U61" s="1"/>
      <c r="V61" s="1"/>
      <c r="W61" s="1"/>
      <c r="Z61" s="1"/>
      <c r="AA61" s="1"/>
      <c r="AB61" s="1"/>
      <c r="AC61" s="1"/>
      <c r="AD61" s="2"/>
      <c r="AE61" s="1"/>
      <c r="AF61" s="1"/>
      <c r="AG61" s="1"/>
    </row>
    <row r="62" spans="1:33" s="3" customFormat="1" x14ac:dyDescent="0.2">
      <c r="A62" s="5"/>
      <c r="B62" s="5"/>
      <c r="C62" s="5"/>
      <c r="D62" s="5"/>
      <c r="E62" s="5"/>
      <c r="G62" s="1"/>
      <c r="H62" s="1"/>
      <c r="T62" s="1"/>
      <c r="U62" s="1"/>
      <c r="V62" s="1"/>
      <c r="W62" s="1"/>
      <c r="Z62" s="1"/>
      <c r="AA62" s="1"/>
      <c r="AB62" s="1"/>
      <c r="AC62" s="1"/>
      <c r="AD62" s="2"/>
      <c r="AE62" s="1"/>
      <c r="AF62" s="1"/>
      <c r="AG62" s="1"/>
    </row>
    <row r="63" spans="1:33" s="3" customFormat="1" x14ac:dyDescent="0.2">
      <c r="A63" s="5"/>
      <c r="B63" s="5"/>
      <c r="C63" s="5"/>
      <c r="D63" s="5"/>
      <c r="E63" s="5"/>
      <c r="G63" s="1"/>
      <c r="H63" s="1"/>
      <c r="T63" s="1"/>
      <c r="U63" s="1"/>
      <c r="V63" s="1"/>
      <c r="W63" s="1"/>
      <c r="Z63" s="1"/>
      <c r="AA63" s="1"/>
      <c r="AB63" s="1"/>
      <c r="AC63" s="1"/>
      <c r="AD63" s="2"/>
      <c r="AE63" s="1"/>
      <c r="AF63" s="1"/>
      <c r="AG63" s="1"/>
    </row>
    <row r="64" spans="1:33" s="3" customFormat="1" x14ac:dyDescent="0.2">
      <c r="A64" s="5"/>
      <c r="B64" s="5"/>
      <c r="C64" s="5"/>
      <c r="D64" s="5"/>
      <c r="E64" s="5"/>
      <c r="G64" s="1"/>
      <c r="H64" s="1"/>
      <c r="T64" s="1"/>
      <c r="U64" s="1"/>
      <c r="V64" s="1"/>
      <c r="W64" s="1"/>
      <c r="Z64" s="1"/>
      <c r="AA64" s="1"/>
      <c r="AB64" s="1"/>
      <c r="AC64" s="1"/>
      <c r="AD64" s="2"/>
      <c r="AE64" s="1"/>
      <c r="AF64" s="1"/>
      <c r="AG64" s="1"/>
    </row>
    <row r="65" spans="1:33" s="3" customFormat="1" x14ac:dyDescent="0.2">
      <c r="A65" s="5"/>
      <c r="B65" s="5"/>
      <c r="C65" s="5"/>
      <c r="D65" s="5"/>
      <c r="E65" s="5"/>
      <c r="G65" s="1"/>
      <c r="H65" s="1"/>
      <c r="T65" s="1"/>
      <c r="U65" s="1"/>
      <c r="V65" s="1"/>
      <c r="W65" s="1"/>
      <c r="Z65" s="1"/>
      <c r="AA65" s="1"/>
      <c r="AB65" s="1"/>
      <c r="AC65" s="1"/>
      <c r="AD65" s="2"/>
      <c r="AE65" s="1"/>
      <c r="AF65" s="1"/>
      <c r="AG65" s="1"/>
    </row>
    <row r="66" spans="1:33" s="3" customFormat="1" x14ac:dyDescent="0.2">
      <c r="A66" s="5"/>
      <c r="B66" s="5"/>
      <c r="C66" s="5"/>
      <c r="D66" s="5"/>
      <c r="E66" s="5"/>
      <c r="G66" s="1"/>
      <c r="H66" s="1"/>
      <c r="T66" s="1"/>
      <c r="U66" s="1"/>
      <c r="V66" s="1"/>
      <c r="W66" s="1"/>
      <c r="Z66" s="1"/>
      <c r="AA66" s="1"/>
      <c r="AB66" s="1"/>
      <c r="AC66" s="1"/>
      <c r="AD66" s="2"/>
      <c r="AE66" s="1"/>
      <c r="AF66" s="1"/>
      <c r="AG66" s="1"/>
    </row>
    <row r="67" spans="1:33" s="3" customFormat="1" x14ac:dyDescent="0.2">
      <c r="A67" s="5"/>
      <c r="B67" s="5"/>
      <c r="C67" s="5"/>
      <c r="D67" s="5"/>
      <c r="E67" s="5"/>
      <c r="G67" s="1"/>
      <c r="H67" s="1"/>
      <c r="T67" s="1"/>
      <c r="U67" s="1"/>
      <c r="V67" s="1"/>
      <c r="W67" s="1"/>
      <c r="Z67" s="1"/>
      <c r="AA67" s="1"/>
      <c r="AB67" s="1"/>
      <c r="AC67" s="1"/>
      <c r="AD67" s="2"/>
      <c r="AE67" s="1"/>
      <c r="AF67" s="1"/>
      <c r="AG67" s="1"/>
    </row>
    <row r="68" spans="1:33" s="3" customFormat="1" x14ac:dyDescent="0.2">
      <c r="A68" s="5"/>
      <c r="B68" s="5"/>
      <c r="C68" s="5"/>
      <c r="D68" s="5"/>
      <c r="E68" s="5"/>
      <c r="G68" s="1"/>
      <c r="H68" s="1"/>
      <c r="T68" s="1"/>
      <c r="U68" s="1"/>
      <c r="V68" s="1"/>
      <c r="W68" s="1"/>
      <c r="Z68" s="1"/>
      <c r="AA68" s="1"/>
      <c r="AB68" s="1"/>
      <c r="AC68" s="1"/>
      <c r="AD68" s="2"/>
      <c r="AE68" s="1"/>
      <c r="AF68" s="1"/>
      <c r="AG68" s="1"/>
    </row>
    <row r="69" spans="1:33" s="3" customFormat="1" x14ac:dyDescent="0.2">
      <c r="A69" s="5"/>
      <c r="B69" s="5"/>
      <c r="C69" s="5"/>
      <c r="D69" s="5"/>
      <c r="E69" s="5"/>
      <c r="G69" s="1"/>
      <c r="H69" s="1"/>
      <c r="T69" s="1"/>
      <c r="U69" s="1"/>
      <c r="V69" s="1"/>
      <c r="W69" s="1"/>
      <c r="Z69" s="1"/>
      <c r="AA69" s="1"/>
      <c r="AB69" s="1"/>
      <c r="AC69" s="1"/>
      <c r="AD69" s="2"/>
      <c r="AE69" s="1"/>
      <c r="AF69" s="1"/>
      <c r="AG69" s="1"/>
    </row>
    <row r="70" spans="1:33" s="3" customFormat="1" x14ac:dyDescent="0.2">
      <c r="A70" s="5"/>
      <c r="B70" s="5"/>
      <c r="C70" s="5"/>
      <c r="D70" s="5"/>
      <c r="E70" s="5"/>
      <c r="G70" s="1"/>
      <c r="H70" s="1"/>
      <c r="T70" s="1"/>
      <c r="U70" s="1"/>
      <c r="V70" s="1"/>
      <c r="W70" s="1"/>
      <c r="Z70" s="1"/>
      <c r="AA70" s="1"/>
      <c r="AB70" s="1"/>
      <c r="AC70" s="1"/>
      <c r="AD70" s="2"/>
      <c r="AE70" s="1"/>
      <c r="AF70" s="1"/>
      <c r="AG70" s="1"/>
    </row>
    <row r="71" spans="1:33" s="3" customFormat="1" x14ac:dyDescent="0.2">
      <c r="A71" s="5"/>
      <c r="B71" s="5"/>
      <c r="C71" s="5"/>
      <c r="D71" s="5"/>
      <c r="E71" s="5"/>
      <c r="G71" s="1"/>
      <c r="H71" s="1"/>
      <c r="T71" s="1"/>
      <c r="U71" s="1"/>
      <c r="V71" s="1"/>
      <c r="W71" s="1"/>
      <c r="Z71" s="1"/>
      <c r="AA71" s="1"/>
      <c r="AB71" s="1"/>
      <c r="AC71" s="1"/>
      <c r="AD71" s="2"/>
      <c r="AE71" s="1"/>
      <c r="AF71" s="1"/>
      <c r="AG71" s="1"/>
    </row>
    <row r="72" spans="1:33" s="3" customFormat="1" x14ac:dyDescent="0.2">
      <c r="A72" s="5"/>
      <c r="B72" s="5"/>
      <c r="C72" s="5"/>
      <c r="D72" s="5"/>
      <c r="E72" s="5"/>
      <c r="G72" s="1"/>
      <c r="H72" s="1"/>
      <c r="T72" s="1"/>
      <c r="U72" s="1"/>
      <c r="V72" s="1"/>
      <c r="W72" s="1"/>
      <c r="Z72" s="1"/>
      <c r="AA72" s="1"/>
      <c r="AB72" s="1"/>
      <c r="AC72" s="1"/>
      <c r="AD72" s="2"/>
      <c r="AE72" s="1"/>
      <c r="AF72" s="1"/>
      <c r="AG72" s="1"/>
    </row>
    <row r="73" spans="1:33" s="3" customFormat="1" x14ac:dyDescent="0.2">
      <c r="A73" s="5"/>
      <c r="B73" s="5"/>
      <c r="C73" s="5"/>
      <c r="D73" s="5"/>
      <c r="E73" s="5"/>
      <c r="G73" s="1"/>
      <c r="H73" s="1"/>
      <c r="T73" s="1"/>
      <c r="U73" s="1"/>
      <c r="V73" s="1"/>
      <c r="W73" s="1"/>
      <c r="Z73" s="1"/>
      <c r="AA73" s="1"/>
      <c r="AB73" s="1"/>
      <c r="AC73" s="1"/>
      <c r="AD73" s="2"/>
      <c r="AE73" s="1"/>
      <c r="AF73" s="1"/>
      <c r="AG73" s="1"/>
    </row>
    <row r="74" spans="1:33" s="3" customFormat="1" x14ac:dyDescent="0.2">
      <c r="A74" s="5"/>
      <c r="B74" s="5"/>
      <c r="C74" s="5"/>
      <c r="D74" s="5"/>
      <c r="E74" s="5"/>
      <c r="G74" s="1"/>
      <c r="H74" s="1"/>
      <c r="T74" s="1"/>
      <c r="U74" s="1"/>
      <c r="V74" s="1"/>
      <c r="W74" s="1"/>
      <c r="Z74" s="1"/>
      <c r="AA74" s="1"/>
      <c r="AB74" s="1"/>
      <c r="AC74" s="1"/>
      <c r="AD74" s="2"/>
      <c r="AE74" s="1"/>
      <c r="AF74" s="1"/>
      <c r="AG74" s="1"/>
    </row>
    <row r="75" spans="1:33" s="3" customFormat="1" x14ac:dyDescent="0.2">
      <c r="A75" s="5"/>
      <c r="B75" s="5"/>
      <c r="C75" s="5"/>
      <c r="D75" s="5"/>
      <c r="E75" s="5"/>
      <c r="G75" s="1"/>
      <c r="H75" s="1"/>
      <c r="T75" s="1"/>
      <c r="U75" s="1"/>
      <c r="V75" s="1"/>
      <c r="W75" s="1"/>
      <c r="Z75" s="1"/>
      <c r="AA75" s="1"/>
      <c r="AB75" s="1"/>
      <c r="AC75" s="1"/>
      <c r="AD75" s="2"/>
      <c r="AE75" s="1"/>
      <c r="AF75" s="1"/>
      <c r="AG75" s="1"/>
    </row>
    <row r="76" spans="1:33" s="3" customFormat="1" x14ac:dyDescent="0.2">
      <c r="A76" s="5"/>
      <c r="B76" s="5"/>
      <c r="C76" s="5"/>
      <c r="D76" s="5"/>
      <c r="E76" s="5"/>
      <c r="G76" s="1"/>
      <c r="H76" s="1"/>
      <c r="T76" s="1"/>
      <c r="U76" s="1"/>
      <c r="V76" s="1"/>
      <c r="W76" s="1"/>
      <c r="Z76" s="1"/>
      <c r="AA76" s="1"/>
      <c r="AB76" s="1"/>
      <c r="AC76" s="1"/>
      <c r="AD76" s="2"/>
      <c r="AE76" s="1"/>
      <c r="AF76" s="1"/>
      <c r="AG76" s="1"/>
    </row>
    <row r="77" spans="1:33" s="3" customFormat="1" x14ac:dyDescent="0.2">
      <c r="A77" s="5"/>
      <c r="B77" s="5"/>
      <c r="C77" s="5"/>
      <c r="D77" s="5"/>
      <c r="E77" s="5"/>
      <c r="G77" s="1"/>
      <c r="H77" s="1"/>
      <c r="T77" s="1"/>
      <c r="U77" s="1"/>
      <c r="V77" s="1"/>
      <c r="W77" s="1"/>
      <c r="Z77" s="1"/>
      <c r="AA77" s="1"/>
      <c r="AB77" s="1"/>
      <c r="AC77" s="1"/>
      <c r="AD77" s="2"/>
      <c r="AE77" s="1"/>
      <c r="AF77" s="1"/>
      <c r="AG77" s="1"/>
    </row>
    <row r="78" spans="1:33" s="3" customFormat="1" x14ac:dyDescent="0.2">
      <c r="A78" s="5"/>
      <c r="B78" s="5"/>
      <c r="C78" s="5"/>
      <c r="D78" s="5"/>
      <c r="E78" s="5"/>
      <c r="G78" s="1"/>
      <c r="H78" s="1"/>
      <c r="T78" s="1"/>
      <c r="U78" s="1"/>
      <c r="V78" s="1"/>
      <c r="W78" s="1"/>
      <c r="Z78" s="1"/>
      <c r="AA78" s="1"/>
      <c r="AB78" s="1"/>
      <c r="AC78" s="1"/>
      <c r="AD78" s="2"/>
      <c r="AE78" s="1"/>
      <c r="AF78" s="1"/>
      <c r="AG78" s="1"/>
    </row>
    <row r="79" spans="1:33" s="3" customFormat="1" x14ac:dyDescent="0.2">
      <c r="A79" s="5"/>
      <c r="B79" s="5"/>
      <c r="C79" s="5"/>
      <c r="D79" s="5"/>
      <c r="E79" s="5"/>
      <c r="G79" s="1"/>
      <c r="H79" s="1"/>
      <c r="T79" s="1"/>
      <c r="U79" s="1"/>
      <c r="V79" s="1"/>
      <c r="W79" s="1"/>
      <c r="Z79" s="1"/>
      <c r="AA79" s="1"/>
      <c r="AB79" s="1"/>
      <c r="AC79" s="1"/>
      <c r="AD79" s="2"/>
      <c r="AE79" s="1"/>
      <c r="AF79" s="1"/>
      <c r="AG79" s="1"/>
    </row>
    <row r="80" spans="1:33" s="3" customFormat="1" x14ac:dyDescent="0.2">
      <c r="A80" s="5"/>
      <c r="B80" s="5"/>
      <c r="C80" s="5"/>
      <c r="D80" s="5"/>
      <c r="E80" s="5"/>
      <c r="G80" s="1"/>
      <c r="H80" s="1"/>
      <c r="T80" s="1"/>
      <c r="U80" s="1"/>
      <c r="V80" s="1"/>
      <c r="W80" s="1"/>
      <c r="Z80" s="1"/>
      <c r="AA80" s="1"/>
      <c r="AB80" s="1"/>
      <c r="AC80" s="1"/>
      <c r="AD80" s="2"/>
      <c r="AE80" s="1"/>
      <c r="AF80" s="1"/>
      <c r="AG80" s="1"/>
    </row>
    <row r="81" spans="1:33" s="3" customFormat="1" x14ac:dyDescent="0.2">
      <c r="A81" s="5"/>
      <c r="B81" s="5"/>
      <c r="C81" s="5"/>
      <c r="D81" s="5"/>
      <c r="E81" s="5"/>
      <c r="G81" s="1"/>
      <c r="H81" s="1"/>
      <c r="T81" s="1"/>
      <c r="U81" s="1"/>
      <c r="V81" s="1"/>
      <c r="W81" s="1"/>
      <c r="Z81" s="1"/>
      <c r="AA81" s="1"/>
      <c r="AB81" s="1"/>
      <c r="AC81" s="1"/>
      <c r="AD81" s="2"/>
      <c r="AE81" s="1"/>
      <c r="AF81" s="1"/>
      <c r="AG81" s="1"/>
    </row>
    <row r="82" spans="1:33" s="3" customFormat="1" x14ac:dyDescent="0.2">
      <c r="A82" s="5"/>
      <c r="B82" s="5"/>
      <c r="C82" s="5"/>
      <c r="D82" s="5"/>
      <c r="E82" s="5"/>
      <c r="G82" s="1"/>
      <c r="H82" s="1"/>
      <c r="T82" s="1"/>
      <c r="U82" s="1"/>
      <c r="V82" s="1"/>
      <c r="W82" s="1"/>
      <c r="Z82" s="1"/>
      <c r="AA82" s="1"/>
      <c r="AB82" s="1"/>
      <c r="AC82" s="1"/>
      <c r="AD82" s="2"/>
      <c r="AE82" s="1"/>
      <c r="AF82" s="1"/>
      <c r="AG82" s="1"/>
    </row>
    <row r="83" spans="1:33" s="3" customFormat="1" x14ac:dyDescent="0.2">
      <c r="A83" s="5"/>
      <c r="B83" s="5"/>
      <c r="C83" s="5"/>
      <c r="D83" s="5"/>
      <c r="E83" s="5"/>
      <c r="G83" s="1"/>
      <c r="H83" s="1"/>
      <c r="T83" s="1"/>
      <c r="U83" s="1"/>
      <c r="V83" s="1"/>
      <c r="W83" s="1"/>
      <c r="Z83" s="1"/>
      <c r="AA83" s="1"/>
      <c r="AB83" s="1"/>
      <c r="AC83" s="1"/>
      <c r="AD83" s="2"/>
      <c r="AE83" s="1"/>
      <c r="AF83" s="1"/>
      <c r="AG83" s="1"/>
    </row>
    <row r="84" spans="1:33" s="3" customFormat="1" x14ac:dyDescent="0.2">
      <c r="A84" s="5"/>
      <c r="B84" s="5"/>
      <c r="C84" s="5"/>
      <c r="D84" s="5"/>
      <c r="E84" s="5"/>
      <c r="G84" s="1"/>
      <c r="H84" s="1"/>
      <c r="T84" s="1"/>
      <c r="U84" s="1"/>
      <c r="V84" s="1"/>
      <c r="W84" s="1"/>
      <c r="Z84" s="1"/>
      <c r="AA84" s="1"/>
      <c r="AB84" s="1"/>
      <c r="AC84" s="1"/>
      <c r="AD84" s="2"/>
      <c r="AE84" s="1"/>
      <c r="AF84" s="1"/>
      <c r="AG84" s="1"/>
    </row>
    <row r="85" spans="1:33" s="3" customFormat="1" x14ac:dyDescent="0.2">
      <c r="A85" s="5"/>
      <c r="B85" s="5"/>
      <c r="C85" s="5"/>
      <c r="D85" s="5"/>
      <c r="E85" s="5"/>
      <c r="G85" s="1"/>
      <c r="H85" s="1"/>
      <c r="T85" s="1"/>
      <c r="U85" s="1"/>
      <c r="V85" s="1"/>
      <c r="W85" s="1"/>
      <c r="Z85" s="1"/>
      <c r="AA85" s="1"/>
      <c r="AB85" s="1"/>
      <c r="AC85" s="1"/>
      <c r="AD85" s="2"/>
      <c r="AE85" s="1"/>
      <c r="AF85" s="1"/>
      <c r="AG85" s="1"/>
    </row>
    <row r="86" spans="1:33" s="3" customFormat="1" x14ac:dyDescent="0.2">
      <c r="A86" s="5"/>
      <c r="B86" s="5"/>
      <c r="C86" s="5"/>
      <c r="D86" s="5"/>
      <c r="E86" s="5"/>
      <c r="G86" s="1"/>
      <c r="H86" s="1"/>
      <c r="T86" s="1"/>
      <c r="U86" s="1"/>
      <c r="V86" s="1"/>
      <c r="W86" s="1"/>
      <c r="Z86" s="1"/>
      <c r="AA86" s="1"/>
      <c r="AB86" s="1"/>
      <c r="AC86" s="1"/>
      <c r="AD86" s="2"/>
      <c r="AE86" s="1"/>
      <c r="AF86" s="1"/>
      <c r="AG86" s="1"/>
    </row>
    <row r="87" spans="1:33" s="3" customFormat="1" x14ac:dyDescent="0.2">
      <c r="A87" s="5"/>
      <c r="B87" s="5"/>
      <c r="C87" s="5"/>
      <c r="D87" s="5"/>
      <c r="E87" s="5"/>
      <c r="G87" s="1"/>
      <c r="H87" s="1"/>
      <c r="T87" s="1"/>
      <c r="U87" s="1"/>
      <c r="V87" s="1"/>
      <c r="W87" s="1"/>
      <c r="Z87" s="1"/>
      <c r="AA87" s="1"/>
      <c r="AB87" s="1"/>
      <c r="AC87" s="1"/>
      <c r="AD87" s="2"/>
      <c r="AE87" s="1"/>
      <c r="AF87" s="1"/>
      <c r="AG87" s="1"/>
    </row>
    <row r="88" spans="1:33" s="3" customFormat="1" x14ac:dyDescent="0.2">
      <c r="A88" s="5"/>
      <c r="B88" s="5"/>
      <c r="C88" s="5"/>
      <c r="D88" s="5"/>
      <c r="E88" s="5"/>
      <c r="G88" s="1"/>
      <c r="H88" s="1"/>
      <c r="T88" s="1"/>
      <c r="U88" s="1"/>
      <c r="V88" s="1"/>
      <c r="W88" s="1"/>
      <c r="Z88" s="1"/>
      <c r="AA88" s="1"/>
      <c r="AB88" s="1"/>
      <c r="AC88" s="1"/>
      <c r="AD88" s="2"/>
      <c r="AE88" s="1"/>
      <c r="AF88" s="1"/>
      <c r="AG88" s="1"/>
    </row>
    <row r="89" spans="1:33" s="3" customFormat="1" x14ac:dyDescent="0.2">
      <c r="A89" s="5"/>
      <c r="B89" s="5"/>
      <c r="C89" s="5"/>
      <c r="D89" s="5"/>
      <c r="E89" s="5"/>
      <c r="G89" s="1"/>
      <c r="H89" s="1"/>
      <c r="T89" s="1"/>
      <c r="U89" s="1"/>
      <c r="V89" s="1"/>
      <c r="W89" s="1"/>
      <c r="Z89" s="1"/>
      <c r="AA89" s="1"/>
      <c r="AB89" s="1"/>
      <c r="AC89" s="1"/>
      <c r="AD89" s="2"/>
      <c r="AE89" s="1"/>
      <c r="AF89" s="1"/>
      <c r="AG89" s="1"/>
    </row>
    <row r="90" spans="1:33" s="3" customFormat="1" x14ac:dyDescent="0.2">
      <c r="A90" s="5"/>
      <c r="B90" s="5"/>
      <c r="C90" s="5"/>
      <c r="D90" s="5"/>
      <c r="E90" s="5"/>
      <c r="G90" s="1"/>
      <c r="H90" s="1"/>
      <c r="T90" s="1"/>
      <c r="U90" s="1"/>
      <c r="V90" s="1"/>
      <c r="W90" s="1"/>
      <c r="Z90" s="1"/>
      <c r="AA90" s="1"/>
      <c r="AB90" s="1"/>
      <c r="AC90" s="1"/>
      <c r="AD90" s="2"/>
      <c r="AE90" s="1"/>
      <c r="AF90" s="1"/>
      <c r="AG90" s="1"/>
    </row>
    <row r="91" spans="1:33" s="3" customFormat="1" x14ac:dyDescent="0.2">
      <c r="A91" s="5"/>
      <c r="B91" s="5"/>
      <c r="C91" s="5"/>
      <c r="D91" s="5"/>
      <c r="E91" s="5"/>
      <c r="G91" s="1"/>
      <c r="H91" s="1"/>
      <c r="T91" s="1"/>
      <c r="U91" s="1"/>
      <c r="V91" s="1"/>
      <c r="W91" s="1"/>
      <c r="Z91" s="1"/>
      <c r="AA91" s="1"/>
      <c r="AB91" s="1"/>
      <c r="AC91" s="1"/>
      <c r="AD91" s="2"/>
      <c r="AE91" s="1"/>
      <c r="AF91" s="1"/>
      <c r="AG91" s="1"/>
    </row>
    <row r="92" spans="1:33" s="3" customFormat="1" x14ac:dyDescent="0.2">
      <c r="A92" s="5"/>
      <c r="B92" s="5"/>
      <c r="C92" s="5"/>
      <c r="D92" s="5"/>
      <c r="E92" s="5"/>
      <c r="G92" s="1"/>
      <c r="H92" s="1"/>
      <c r="T92" s="1"/>
      <c r="U92" s="1"/>
      <c r="V92" s="1"/>
      <c r="W92" s="1"/>
      <c r="Z92" s="1"/>
      <c r="AA92" s="1"/>
      <c r="AB92" s="1"/>
      <c r="AC92" s="1"/>
      <c r="AD92" s="2"/>
      <c r="AE92" s="1"/>
      <c r="AF92" s="1"/>
      <c r="AG92" s="1"/>
    </row>
    <row r="93" spans="1:33" s="3" customFormat="1" x14ac:dyDescent="0.2">
      <c r="A93" s="5"/>
      <c r="B93" s="5"/>
      <c r="C93" s="5"/>
      <c r="D93" s="5"/>
      <c r="E93" s="5"/>
      <c r="G93" s="1"/>
      <c r="H93" s="1"/>
      <c r="T93" s="1"/>
      <c r="U93" s="1"/>
      <c r="V93" s="1"/>
      <c r="W93" s="1"/>
      <c r="Z93" s="1"/>
      <c r="AA93" s="1"/>
      <c r="AB93" s="1"/>
      <c r="AC93" s="1"/>
      <c r="AD93" s="2"/>
      <c r="AE93" s="1"/>
      <c r="AF93" s="1"/>
      <c r="AG93" s="1"/>
    </row>
    <row r="94" spans="1:33" s="3" customFormat="1" x14ac:dyDescent="0.2">
      <c r="A94" s="5"/>
      <c r="B94" s="5"/>
      <c r="C94" s="5"/>
      <c r="D94" s="5"/>
      <c r="E94" s="5"/>
      <c r="G94" s="1"/>
      <c r="H94" s="1"/>
      <c r="T94" s="1"/>
      <c r="U94" s="1"/>
      <c r="V94" s="1"/>
      <c r="W94" s="1"/>
      <c r="Z94" s="1"/>
      <c r="AA94" s="1"/>
      <c r="AB94" s="1"/>
      <c r="AC94" s="1"/>
      <c r="AD94" s="2"/>
      <c r="AE94" s="1"/>
      <c r="AF94" s="1"/>
      <c r="AG94" s="1"/>
    </row>
    <row r="95" spans="1:33" s="3" customFormat="1" x14ac:dyDescent="0.2">
      <c r="A95" s="5"/>
      <c r="B95" s="5"/>
      <c r="C95" s="5"/>
      <c r="D95" s="5"/>
      <c r="E95" s="5"/>
      <c r="G95" s="1"/>
      <c r="H95" s="1"/>
      <c r="T95" s="1"/>
      <c r="U95" s="1"/>
      <c r="V95" s="1"/>
      <c r="W95" s="1"/>
      <c r="Z95" s="1"/>
      <c r="AA95" s="1"/>
      <c r="AB95" s="1"/>
      <c r="AC95" s="1"/>
      <c r="AD95" s="2"/>
      <c r="AE95" s="1"/>
      <c r="AF95" s="1"/>
      <c r="AG95" s="1"/>
    </row>
    <row r="96" spans="1:33" s="3" customFormat="1" x14ac:dyDescent="0.2">
      <c r="A96" s="5"/>
      <c r="B96" s="5"/>
      <c r="C96" s="5"/>
      <c r="D96" s="5"/>
      <c r="E96" s="5"/>
      <c r="G96" s="1"/>
      <c r="H96" s="1"/>
      <c r="T96" s="1"/>
      <c r="U96" s="1"/>
      <c r="V96" s="1"/>
      <c r="W96" s="1"/>
      <c r="Z96" s="1"/>
      <c r="AA96" s="1"/>
      <c r="AB96" s="1"/>
      <c r="AC96" s="1"/>
      <c r="AD96" s="2"/>
      <c r="AE96" s="1"/>
      <c r="AF96" s="1"/>
      <c r="AG96" s="1"/>
    </row>
    <row r="97" spans="1:33" s="3" customFormat="1" x14ac:dyDescent="0.2">
      <c r="A97" s="5"/>
      <c r="B97" s="5"/>
      <c r="C97" s="5"/>
      <c r="D97" s="5"/>
      <c r="E97" s="5"/>
      <c r="G97" s="1"/>
      <c r="H97" s="1"/>
      <c r="T97" s="1"/>
      <c r="U97" s="1"/>
      <c r="V97" s="1"/>
      <c r="W97" s="1"/>
      <c r="Z97" s="1"/>
      <c r="AA97" s="1"/>
      <c r="AB97" s="1"/>
      <c r="AC97" s="1"/>
      <c r="AD97" s="2"/>
      <c r="AE97" s="1"/>
      <c r="AF97" s="1"/>
      <c r="AG97" s="1"/>
    </row>
    <row r="98" spans="1:33" s="3" customFormat="1" x14ac:dyDescent="0.2">
      <c r="A98" s="5"/>
      <c r="B98" s="5"/>
      <c r="C98" s="5"/>
      <c r="D98" s="5"/>
      <c r="E98" s="5"/>
      <c r="G98" s="1"/>
      <c r="H98" s="1"/>
      <c r="T98" s="1"/>
      <c r="U98" s="1"/>
      <c r="V98" s="1"/>
      <c r="W98" s="1"/>
      <c r="Z98" s="1"/>
      <c r="AA98" s="1"/>
      <c r="AB98" s="1"/>
      <c r="AC98" s="1"/>
      <c r="AD98" s="2"/>
      <c r="AE98" s="1"/>
      <c r="AF98" s="1"/>
      <c r="AG98" s="1"/>
    </row>
    <row r="99" spans="1:33" s="3" customFormat="1" x14ac:dyDescent="0.2">
      <c r="A99" s="5"/>
      <c r="B99" s="5"/>
      <c r="C99" s="5"/>
      <c r="D99" s="5"/>
      <c r="E99" s="5"/>
      <c r="G99" s="1"/>
      <c r="H99" s="1"/>
      <c r="T99" s="1"/>
      <c r="U99" s="1"/>
      <c r="V99" s="1"/>
      <c r="W99" s="1"/>
      <c r="Z99" s="1"/>
      <c r="AA99" s="1"/>
      <c r="AB99" s="1"/>
      <c r="AC99" s="1"/>
      <c r="AD99" s="2"/>
      <c r="AE99" s="1"/>
      <c r="AF99" s="1"/>
      <c r="AG99" s="1"/>
    </row>
    <row r="100" spans="1:33" s="3" customFormat="1" x14ac:dyDescent="0.2">
      <c r="A100" s="5"/>
      <c r="B100" s="5"/>
      <c r="C100" s="5"/>
      <c r="D100" s="5"/>
      <c r="E100" s="5"/>
      <c r="G100" s="1"/>
      <c r="H100" s="1"/>
      <c r="T100" s="1"/>
      <c r="U100" s="1"/>
      <c r="V100" s="1"/>
      <c r="W100" s="1"/>
      <c r="Z100" s="1"/>
      <c r="AA100" s="1"/>
      <c r="AB100" s="1"/>
      <c r="AC100" s="1"/>
      <c r="AD100" s="2"/>
      <c r="AE100" s="1"/>
      <c r="AF100" s="1"/>
      <c r="AG100" s="1"/>
    </row>
    <row r="101" spans="1:33" s="3" customFormat="1" x14ac:dyDescent="0.2">
      <c r="A101" s="5"/>
      <c r="B101" s="5"/>
      <c r="C101" s="5"/>
      <c r="D101" s="5"/>
      <c r="E101" s="5"/>
      <c r="G101" s="1"/>
      <c r="H101" s="1"/>
      <c r="T101" s="1"/>
      <c r="U101" s="1"/>
      <c r="V101" s="1"/>
      <c r="W101" s="1"/>
      <c r="Z101" s="1"/>
      <c r="AA101" s="1"/>
      <c r="AB101" s="1"/>
      <c r="AC101" s="1"/>
      <c r="AD101" s="2"/>
      <c r="AE101" s="1"/>
      <c r="AF101" s="1"/>
      <c r="AG101" s="1"/>
    </row>
    <row r="102" spans="1:33" s="3" customFormat="1" x14ac:dyDescent="0.2">
      <c r="A102" s="5"/>
      <c r="B102" s="5"/>
      <c r="C102" s="5"/>
      <c r="D102" s="5"/>
      <c r="E102" s="5"/>
      <c r="G102" s="1"/>
      <c r="H102" s="1"/>
      <c r="T102" s="1"/>
      <c r="U102" s="1"/>
      <c r="V102" s="1"/>
      <c r="W102" s="1"/>
      <c r="Z102" s="1"/>
      <c r="AA102" s="1"/>
      <c r="AB102" s="1"/>
      <c r="AC102" s="1"/>
      <c r="AD102" s="2"/>
      <c r="AE102" s="1"/>
      <c r="AF102" s="1"/>
      <c r="AG102" s="1"/>
    </row>
    <row r="103" spans="1:33" s="3" customFormat="1" x14ac:dyDescent="0.2">
      <c r="A103" s="5"/>
      <c r="B103" s="5"/>
      <c r="C103" s="5"/>
      <c r="D103" s="5"/>
      <c r="E103" s="5"/>
      <c r="G103" s="1"/>
      <c r="H103" s="1"/>
      <c r="T103" s="1"/>
      <c r="U103" s="1"/>
      <c r="V103" s="1"/>
      <c r="W103" s="1"/>
      <c r="Z103" s="1"/>
      <c r="AA103" s="1"/>
      <c r="AB103" s="1"/>
      <c r="AC103" s="1"/>
      <c r="AD103" s="2"/>
      <c r="AE103" s="1"/>
      <c r="AF103" s="1"/>
      <c r="AG103" s="1"/>
    </row>
    <row r="104" spans="1:33" s="3" customFormat="1" x14ac:dyDescent="0.2">
      <c r="A104" s="5"/>
      <c r="B104" s="5"/>
      <c r="C104" s="5"/>
      <c r="D104" s="5"/>
      <c r="E104" s="5"/>
      <c r="G104" s="1"/>
      <c r="H104" s="1"/>
      <c r="T104" s="1"/>
      <c r="U104" s="1"/>
      <c r="V104" s="1"/>
      <c r="W104" s="1"/>
      <c r="Z104" s="1"/>
      <c r="AA104" s="1"/>
      <c r="AB104" s="1"/>
      <c r="AC104" s="1"/>
      <c r="AD104" s="2"/>
      <c r="AE104" s="1"/>
      <c r="AF104" s="1"/>
      <c r="AG104" s="1"/>
    </row>
    <row r="105" spans="1:33" s="3" customFormat="1" x14ac:dyDescent="0.2">
      <c r="A105" s="5"/>
      <c r="B105" s="5"/>
      <c r="C105" s="5"/>
      <c r="D105" s="5"/>
      <c r="E105" s="5"/>
      <c r="G105" s="1"/>
      <c r="H105" s="1"/>
      <c r="T105" s="1"/>
      <c r="U105" s="1"/>
      <c r="V105" s="1"/>
      <c r="W105" s="1"/>
      <c r="Z105" s="1"/>
      <c r="AA105" s="1"/>
      <c r="AB105" s="1"/>
      <c r="AC105" s="1"/>
      <c r="AD105" s="2"/>
      <c r="AE105" s="1"/>
      <c r="AF105" s="1"/>
      <c r="AG105" s="1"/>
    </row>
    <row r="106" spans="1:33" s="3" customFormat="1" x14ac:dyDescent="0.2">
      <c r="A106" s="5"/>
      <c r="B106" s="5"/>
      <c r="C106" s="5"/>
      <c r="D106" s="5"/>
      <c r="E106" s="5"/>
      <c r="G106" s="1"/>
      <c r="H106" s="1"/>
      <c r="T106" s="1"/>
      <c r="U106" s="1"/>
      <c r="V106" s="1"/>
      <c r="W106" s="1"/>
      <c r="Z106" s="1"/>
      <c r="AA106" s="1"/>
      <c r="AB106" s="1"/>
      <c r="AC106" s="1"/>
      <c r="AD106" s="2"/>
      <c r="AE106" s="1"/>
      <c r="AF106" s="1"/>
      <c r="AG106" s="1"/>
    </row>
    <row r="107" spans="1:33" s="3" customFormat="1" x14ac:dyDescent="0.2">
      <c r="A107" s="5"/>
      <c r="B107" s="5"/>
      <c r="C107" s="5"/>
      <c r="D107" s="5"/>
      <c r="E107" s="5"/>
      <c r="G107" s="1"/>
      <c r="H107" s="1"/>
      <c r="T107" s="1"/>
      <c r="U107" s="1"/>
      <c r="V107" s="1"/>
      <c r="W107" s="1"/>
      <c r="Z107" s="1"/>
      <c r="AA107" s="1"/>
      <c r="AB107" s="1"/>
      <c r="AC107" s="1"/>
      <c r="AD107" s="2"/>
      <c r="AE107" s="1"/>
      <c r="AF107" s="1"/>
      <c r="AG107" s="1"/>
    </row>
    <row r="108" spans="1:33" s="3" customFormat="1" x14ac:dyDescent="0.2">
      <c r="A108" s="5"/>
      <c r="B108" s="5"/>
      <c r="C108" s="5"/>
      <c r="D108" s="5"/>
      <c r="E108" s="5"/>
      <c r="G108" s="1"/>
      <c r="H108" s="1"/>
      <c r="T108" s="1"/>
      <c r="U108" s="1"/>
      <c r="V108" s="1"/>
      <c r="W108" s="1"/>
      <c r="Z108" s="1"/>
      <c r="AA108" s="1"/>
      <c r="AB108" s="1"/>
      <c r="AC108" s="1"/>
      <c r="AD108" s="2"/>
      <c r="AE108" s="1"/>
      <c r="AF108" s="1"/>
      <c r="AG108" s="1"/>
    </row>
    <row r="109" spans="1:33" s="3" customFormat="1" x14ac:dyDescent="0.2">
      <c r="A109" s="5"/>
      <c r="B109" s="5"/>
      <c r="C109" s="5"/>
      <c r="D109" s="5"/>
      <c r="E109" s="5"/>
      <c r="G109" s="1"/>
      <c r="H109" s="1"/>
      <c r="T109" s="1"/>
      <c r="U109" s="1"/>
      <c r="V109" s="1"/>
      <c r="W109" s="1"/>
      <c r="Z109" s="1"/>
      <c r="AA109" s="1"/>
      <c r="AB109" s="1"/>
      <c r="AC109" s="1"/>
      <c r="AD109" s="2"/>
      <c r="AE109" s="1"/>
      <c r="AF109" s="1"/>
      <c r="AG109" s="1"/>
    </row>
    <row r="110" spans="1:33" s="3" customFormat="1" x14ac:dyDescent="0.2">
      <c r="A110" s="5"/>
      <c r="B110" s="5"/>
      <c r="C110" s="5"/>
      <c r="D110" s="5"/>
      <c r="E110" s="5"/>
      <c r="G110" s="1"/>
      <c r="H110" s="1"/>
      <c r="T110" s="1"/>
      <c r="U110" s="1"/>
      <c r="V110" s="1"/>
      <c r="W110" s="1"/>
      <c r="Z110" s="1"/>
      <c r="AA110" s="1"/>
      <c r="AB110" s="1"/>
      <c r="AC110" s="1"/>
      <c r="AD110" s="2"/>
      <c r="AE110" s="1"/>
      <c r="AF110" s="1"/>
      <c r="AG110" s="1"/>
    </row>
    <row r="111" spans="1:33" s="3" customFormat="1" x14ac:dyDescent="0.2">
      <c r="A111" s="5"/>
      <c r="B111" s="5"/>
      <c r="C111" s="5"/>
      <c r="D111" s="5"/>
      <c r="E111" s="5"/>
      <c r="G111" s="1"/>
      <c r="H111" s="1"/>
      <c r="T111" s="1"/>
      <c r="U111" s="1"/>
      <c r="V111" s="1"/>
      <c r="W111" s="1"/>
      <c r="Z111" s="1"/>
      <c r="AA111" s="1"/>
      <c r="AB111" s="1"/>
      <c r="AC111" s="1"/>
      <c r="AD111" s="2"/>
      <c r="AE111" s="1"/>
      <c r="AF111" s="1"/>
      <c r="AG111" s="1"/>
    </row>
    <row r="112" spans="1:33" s="3" customFormat="1" x14ac:dyDescent="0.2">
      <c r="A112" s="5"/>
      <c r="B112" s="5"/>
      <c r="C112" s="5"/>
      <c r="D112" s="5"/>
      <c r="E112" s="5"/>
      <c r="G112" s="1"/>
      <c r="H112" s="1"/>
      <c r="T112" s="1"/>
      <c r="U112" s="1"/>
      <c r="V112" s="1"/>
      <c r="W112" s="1"/>
      <c r="Z112" s="1"/>
      <c r="AA112" s="1"/>
      <c r="AB112" s="1"/>
      <c r="AC112" s="1"/>
      <c r="AD112" s="2"/>
      <c r="AE112" s="1"/>
      <c r="AF112" s="1"/>
      <c r="AG112" s="1"/>
    </row>
    <row r="113" spans="1:33" s="3" customFormat="1" x14ac:dyDescent="0.2">
      <c r="A113" s="5"/>
      <c r="B113" s="5"/>
      <c r="C113" s="5"/>
      <c r="D113" s="5"/>
      <c r="E113" s="5"/>
      <c r="G113" s="1"/>
      <c r="H113" s="1"/>
      <c r="T113" s="1"/>
      <c r="U113" s="1"/>
      <c r="V113" s="1"/>
      <c r="W113" s="1"/>
      <c r="Z113" s="1"/>
      <c r="AA113" s="1"/>
      <c r="AB113" s="1"/>
      <c r="AC113" s="1"/>
      <c r="AD113" s="2"/>
      <c r="AE113" s="1"/>
      <c r="AF113" s="1"/>
      <c r="AG113" s="1"/>
    </row>
    <row r="114" spans="1:33" s="3" customFormat="1" x14ac:dyDescent="0.2">
      <c r="A114" s="5"/>
      <c r="B114" s="5"/>
      <c r="C114" s="5"/>
      <c r="D114" s="5"/>
      <c r="E114" s="5"/>
      <c r="G114" s="1"/>
      <c r="H114" s="1"/>
      <c r="T114" s="1"/>
      <c r="U114" s="1"/>
      <c r="V114" s="1"/>
      <c r="W114" s="1"/>
      <c r="Z114" s="1"/>
      <c r="AA114" s="1"/>
      <c r="AB114" s="1"/>
      <c r="AC114" s="1"/>
      <c r="AD114" s="2"/>
      <c r="AE114" s="1"/>
      <c r="AF114" s="1"/>
      <c r="AG114" s="1"/>
    </row>
    <row r="115" spans="1:33" s="3" customFormat="1" x14ac:dyDescent="0.2">
      <c r="A115" s="5"/>
      <c r="B115" s="5"/>
      <c r="C115" s="5"/>
      <c r="D115" s="5"/>
      <c r="E115" s="5"/>
      <c r="G115" s="1"/>
      <c r="H115" s="1"/>
      <c r="T115" s="1"/>
      <c r="U115" s="1"/>
      <c r="V115" s="1"/>
      <c r="W115" s="1"/>
      <c r="Z115" s="1"/>
      <c r="AA115" s="1"/>
      <c r="AB115" s="1"/>
      <c r="AC115" s="1"/>
      <c r="AD115" s="2"/>
      <c r="AE115" s="1"/>
      <c r="AF115" s="1"/>
      <c r="AG115" s="1"/>
    </row>
    <row r="116" spans="1:33" s="3" customFormat="1" x14ac:dyDescent="0.2">
      <c r="A116" s="5"/>
      <c r="B116" s="5"/>
      <c r="C116" s="5"/>
      <c r="D116" s="5"/>
      <c r="E116" s="5"/>
      <c r="G116" s="1"/>
      <c r="H116" s="1"/>
      <c r="T116" s="1"/>
      <c r="U116" s="1"/>
      <c r="V116" s="1"/>
      <c r="W116" s="1"/>
      <c r="Z116" s="1"/>
      <c r="AA116" s="1"/>
      <c r="AB116" s="1"/>
      <c r="AC116" s="1"/>
      <c r="AD116" s="2"/>
      <c r="AE116" s="1"/>
      <c r="AF116" s="1"/>
      <c r="AG116" s="1"/>
    </row>
    <row r="117" spans="1:33" s="3" customFormat="1" x14ac:dyDescent="0.2">
      <c r="A117" s="5"/>
      <c r="B117" s="5"/>
      <c r="C117" s="5"/>
      <c r="D117" s="5"/>
      <c r="E117" s="5"/>
      <c r="G117" s="1"/>
      <c r="H117" s="1"/>
      <c r="T117" s="1"/>
      <c r="U117" s="1"/>
      <c r="V117" s="1"/>
      <c r="W117" s="1"/>
      <c r="Z117" s="1"/>
      <c r="AA117" s="1"/>
      <c r="AB117" s="1"/>
      <c r="AC117" s="1"/>
      <c r="AD117" s="2"/>
      <c r="AE117" s="1"/>
      <c r="AF117" s="1"/>
      <c r="AG117" s="1"/>
    </row>
    <row r="118" spans="1:33" s="3" customFormat="1" x14ac:dyDescent="0.2">
      <c r="A118" s="5"/>
      <c r="B118" s="5"/>
      <c r="C118" s="5"/>
      <c r="D118" s="5"/>
      <c r="E118" s="5"/>
      <c r="G118" s="1"/>
      <c r="H118" s="1"/>
      <c r="T118" s="1"/>
      <c r="U118" s="1"/>
      <c r="V118" s="1"/>
      <c r="W118" s="1"/>
      <c r="Z118" s="1"/>
      <c r="AA118" s="1"/>
      <c r="AB118" s="1"/>
      <c r="AC118" s="1"/>
      <c r="AD118" s="2"/>
      <c r="AE118" s="1"/>
      <c r="AF118" s="1"/>
      <c r="AG118" s="1"/>
    </row>
    <row r="119" spans="1:33" s="3" customFormat="1" x14ac:dyDescent="0.2">
      <c r="A119" s="5"/>
      <c r="B119" s="5"/>
      <c r="C119" s="5"/>
      <c r="D119" s="5"/>
      <c r="E119" s="5"/>
      <c r="G119" s="1"/>
      <c r="H119" s="1"/>
      <c r="T119" s="1"/>
      <c r="U119" s="1"/>
      <c r="V119" s="1"/>
      <c r="W119" s="1"/>
      <c r="Z119" s="1"/>
      <c r="AA119" s="1"/>
      <c r="AB119" s="1"/>
      <c r="AC119" s="1"/>
      <c r="AD119" s="2"/>
      <c r="AE119" s="1"/>
      <c r="AF119" s="1"/>
      <c r="AG119" s="1"/>
    </row>
    <row r="120" spans="1:33" s="3" customFormat="1" x14ac:dyDescent="0.2">
      <c r="A120" s="5"/>
      <c r="B120" s="5"/>
      <c r="C120" s="5"/>
      <c r="D120" s="5"/>
      <c r="E120" s="5"/>
      <c r="G120" s="1"/>
      <c r="H120" s="1"/>
      <c r="T120" s="1"/>
      <c r="U120" s="1"/>
      <c r="V120" s="1"/>
      <c r="W120" s="1"/>
      <c r="Z120" s="1"/>
      <c r="AA120" s="1"/>
      <c r="AB120" s="1"/>
      <c r="AC120" s="1"/>
      <c r="AD120" s="2"/>
      <c r="AE120" s="1"/>
      <c r="AF120" s="1"/>
      <c r="AG120" s="1"/>
    </row>
    <row r="121" spans="1:33" s="3" customFormat="1" x14ac:dyDescent="0.2">
      <c r="A121" s="5"/>
      <c r="B121" s="5"/>
      <c r="C121" s="5"/>
      <c r="D121" s="5"/>
      <c r="E121" s="5"/>
      <c r="G121" s="1"/>
      <c r="H121" s="1"/>
      <c r="T121" s="1"/>
      <c r="U121" s="1"/>
      <c r="V121" s="1"/>
      <c r="W121" s="1"/>
      <c r="Z121" s="1"/>
      <c r="AA121" s="1"/>
      <c r="AB121" s="1"/>
      <c r="AC121" s="1"/>
      <c r="AD121" s="2"/>
      <c r="AE121" s="1"/>
      <c r="AF121" s="1"/>
      <c r="AG121" s="1"/>
    </row>
    <row r="122" spans="1:33" s="3" customFormat="1" x14ac:dyDescent="0.2">
      <c r="A122" s="5"/>
      <c r="B122" s="5"/>
      <c r="C122" s="5"/>
      <c r="D122" s="5"/>
      <c r="E122" s="5"/>
      <c r="G122" s="1"/>
      <c r="H122" s="1"/>
      <c r="T122" s="1"/>
      <c r="U122" s="1"/>
      <c r="V122" s="1"/>
      <c r="W122" s="1"/>
      <c r="Z122" s="1"/>
      <c r="AA122" s="1"/>
      <c r="AB122" s="1"/>
      <c r="AC122" s="1"/>
      <c r="AD122" s="2"/>
      <c r="AE122" s="1"/>
      <c r="AF122" s="1"/>
      <c r="AG122" s="1"/>
    </row>
    <row r="123" spans="1:33" s="3" customFormat="1" x14ac:dyDescent="0.2">
      <c r="A123" s="5"/>
      <c r="B123" s="5"/>
      <c r="C123" s="5"/>
      <c r="D123" s="5"/>
      <c r="E123" s="5"/>
      <c r="G123" s="1"/>
      <c r="H123" s="1"/>
      <c r="T123" s="1"/>
      <c r="U123" s="1"/>
      <c r="V123" s="1"/>
      <c r="W123" s="1"/>
      <c r="Z123" s="1"/>
      <c r="AA123" s="1"/>
      <c r="AB123" s="1"/>
      <c r="AC123" s="1"/>
      <c r="AD123" s="2"/>
      <c r="AE123" s="1"/>
      <c r="AF123" s="1"/>
      <c r="AG123" s="1"/>
    </row>
    <row r="124" spans="1:33" s="3" customFormat="1" x14ac:dyDescent="0.2">
      <c r="A124" s="5"/>
      <c r="B124" s="5"/>
      <c r="C124" s="5"/>
      <c r="D124" s="5"/>
      <c r="E124" s="5"/>
      <c r="G124" s="1"/>
      <c r="H124" s="1"/>
      <c r="T124" s="1"/>
      <c r="U124" s="1"/>
      <c r="V124" s="1"/>
      <c r="W124" s="1"/>
      <c r="Z124" s="1"/>
      <c r="AA124" s="1"/>
      <c r="AB124" s="1"/>
      <c r="AC124" s="1"/>
      <c r="AD124" s="2"/>
      <c r="AE124" s="1"/>
      <c r="AF124" s="1"/>
      <c r="AG124" s="1"/>
    </row>
    <row r="125" spans="1:33" s="3" customFormat="1" x14ac:dyDescent="0.2">
      <c r="A125" s="5"/>
      <c r="B125" s="5"/>
      <c r="C125" s="5"/>
      <c r="D125" s="5"/>
      <c r="E125" s="5"/>
      <c r="G125" s="1"/>
      <c r="H125" s="1"/>
      <c r="T125" s="1"/>
      <c r="U125" s="1"/>
      <c r="V125" s="1"/>
      <c r="W125" s="1"/>
      <c r="Z125" s="1"/>
      <c r="AA125" s="1"/>
      <c r="AB125" s="1"/>
      <c r="AC125" s="1"/>
      <c r="AD125" s="2"/>
      <c r="AE125" s="1"/>
      <c r="AF125" s="1"/>
      <c r="AG125" s="1"/>
    </row>
    <row r="126" spans="1:33" s="3" customFormat="1" x14ac:dyDescent="0.2">
      <c r="A126" s="5"/>
      <c r="B126" s="5"/>
      <c r="C126" s="5"/>
      <c r="D126" s="5"/>
      <c r="E126" s="5"/>
      <c r="G126" s="1"/>
      <c r="H126" s="1"/>
      <c r="T126" s="1"/>
      <c r="U126" s="1"/>
      <c r="V126" s="1"/>
      <c r="W126" s="1"/>
      <c r="Z126" s="1"/>
      <c r="AA126" s="1"/>
      <c r="AB126" s="1"/>
      <c r="AC126" s="1"/>
      <c r="AD126" s="2"/>
      <c r="AE126" s="1"/>
      <c r="AF126" s="1"/>
      <c r="AG126" s="1"/>
    </row>
    <row r="127" spans="1:33" s="3" customFormat="1" x14ac:dyDescent="0.2">
      <c r="A127" s="5"/>
      <c r="B127" s="5"/>
      <c r="C127" s="5"/>
      <c r="D127" s="5"/>
      <c r="E127" s="5"/>
      <c r="G127" s="1"/>
      <c r="H127" s="1"/>
      <c r="T127" s="1"/>
      <c r="U127" s="1"/>
      <c r="V127" s="1"/>
      <c r="W127" s="1"/>
      <c r="Z127" s="1"/>
      <c r="AA127" s="1"/>
      <c r="AB127" s="1"/>
      <c r="AC127" s="1"/>
      <c r="AD127" s="2"/>
      <c r="AE127" s="1"/>
      <c r="AF127" s="1"/>
      <c r="AG127" s="1"/>
    </row>
    <row r="128" spans="1:33" s="3" customFormat="1" x14ac:dyDescent="0.2">
      <c r="A128" s="5"/>
      <c r="B128" s="5"/>
      <c r="C128" s="5"/>
      <c r="D128" s="5"/>
      <c r="E128" s="5"/>
      <c r="G128" s="1"/>
      <c r="H128" s="1"/>
      <c r="T128" s="1"/>
      <c r="U128" s="1"/>
      <c r="V128" s="1"/>
      <c r="W128" s="1"/>
      <c r="Z128" s="1"/>
      <c r="AA128" s="1"/>
      <c r="AB128" s="1"/>
      <c r="AC128" s="1"/>
      <c r="AD128" s="2"/>
      <c r="AE128" s="1"/>
      <c r="AF128" s="1"/>
      <c r="AG128" s="1"/>
    </row>
    <row r="129" spans="1:33" s="3" customFormat="1" x14ac:dyDescent="0.2">
      <c r="A129" s="5"/>
      <c r="B129" s="5"/>
      <c r="C129" s="5"/>
      <c r="D129" s="5"/>
      <c r="E129" s="5"/>
      <c r="G129" s="1"/>
      <c r="H129" s="1"/>
      <c r="T129" s="1"/>
      <c r="U129" s="1"/>
      <c r="V129" s="1"/>
      <c r="W129" s="1"/>
      <c r="Z129" s="1"/>
      <c r="AA129" s="1"/>
      <c r="AB129" s="1"/>
      <c r="AC129" s="1"/>
      <c r="AD129" s="2"/>
      <c r="AE129" s="1"/>
      <c r="AF129" s="1"/>
      <c r="AG129" s="1"/>
    </row>
    <row r="130" spans="1:33" s="3" customFormat="1" x14ac:dyDescent="0.2">
      <c r="A130" s="5"/>
      <c r="B130" s="5"/>
      <c r="C130" s="5"/>
      <c r="D130" s="5"/>
      <c r="E130" s="5"/>
      <c r="G130" s="1"/>
      <c r="H130" s="1"/>
      <c r="T130" s="1"/>
      <c r="U130" s="1"/>
      <c r="V130" s="1"/>
      <c r="W130" s="1"/>
      <c r="Z130" s="1"/>
      <c r="AA130" s="1"/>
      <c r="AB130" s="1"/>
      <c r="AC130" s="1"/>
      <c r="AD130" s="2"/>
      <c r="AE130" s="1"/>
      <c r="AF130" s="1"/>
      <c r="AG130" s="1"/>
    </row>
    <row r="131" spans="1:33" s="3" customFormat="1" x14ac:dyDescent="0.2">
      <c r="A131" s="5"/>
      <c r="B131" s="5"/>
      <c r="C131" s="5"/>
      <c r="D131" s="5"/>
      <c r="E131" s="5"/>
      <c r="G131" s="1"/>
      <c r="H131" s="1"/>
      <c r="T131" s="1"/>
      <c r="U131" s="1"/>
      <c r="V131" s="1"/>
      <c r="W131" s="1"/>
      <c r="Z131" s="1"/>
      <c r="AA131" s="1"/>
      <c r="AB131" s="1"/>
      <c r="AC131" s="1"/>
      <c r="AD131" s="2"/>
      <c r="AE131" s="1"/>
      <c r="AF131" s="1"/>
      <c r="AG131" s="1"/>
    </row>
    <row r="132" spans="1:33" s="3" customFormat="1" x14ac:dyDescent="0.2">
      <c r="A132" s="5"/>
      <c r="B132" s="5"/>
      <c r="C132" s="5"/>
      <c r="D132" s="5"/>
      <c r="E132" s="5"/>
      <c r="G132" s="1"/>
      <c r="H132" s="1"/>
      <c r="T132" s="1"/>
      <c r="U132" s="1"/>
      <c r="V132" s="1"/>
      <c r="W132" s="1"/>
      <c r="Z132" s="1"/>
      <c r="AA132" s="1"/>
      <c r="AB132" s="1"/>
      <c r="AC132" s="1"/>
      <c r="AD132" s="2"/>
      <c r="AE132" s="1"/>
      <c r="AF132" s="1"/>
      <c r="AG132" s="1"/>
    </row>
    <row r="133" spans="1:33" s="3" customFormat="1" x14ac:dyDescent="0.2">
      <c r="A133" s="5"/>
      <c r="B133" s="5"/>
      <c r="C133" s="5"/>
      <c r="D133" s="5"/>
      <c r="E133" s="5"/>
      <c r="G133" s="1"/>
      <c r="H133" s="1"/>
      <c r="T133" s="1"/>
      <c r="U133" s="1"/>
      <c r="V133" s="1"/>
      <c r="W133" s="1"/>
      <c r="Z133" s="1"/>
      <c r="AA133" s="1"/>
      <c r="AB133" s="1"/>
      <c r="AC133" s="1"/>
      <c r="AD133" s="2"/>
      <c r="AE133" s="1"/>
      <c r="AF133" s="1"/>
      <c r="AG133" s="1"/>
    </row>
    <row r="134" spans="1:33" s="3" customFormat="1" x14ac:dyDescent="0.2">
      <c r="A134" s="5"/>
      <c r="B134" s="5"/>
      <c r="C134" s="5"/>
      <c r="D134" s="5"/>
      <c r="E134" s="5"/>
      <c r="G134" s="1"/>
      <c r="H134" s="1"/>
      <c r="T134" s="1"/>
      <c r="U134" s="1"/>
      <c r="V134" s="1"/>
      <c r="W134" s="1"/>
      <c r="Z134" s="1"/>
      <c r="AA134" s="1"/>
      <c r="AB134" s="1"/>
      <c r="AC134" s="1"/>
      <c r="AD134" s="2"/>
      <c r="AE134" s="1"/>
      <c r="AF134" s="1"/>
      <c r="AG134" s="1"/>
    </row>
    <row r="135" spans="1:33" s="3" customFormat="1" x14ac:dyDescent="0.2">
      <c r="A135" s="5"/>
      <c r="B135" s="5"/>
      <c r="C135" s="5"/>
      <c r="D135" s="5"/>
      <c r="E135" s="5"/>
      <c r="G135" s="1"/>
      <c r="H135" s="1"/>
      <c r="T135" s="1"/>
      <c r="U135" s="1"/>
      <c r="V135" s="1"/>
      <c r="W135" s="1"/>
      <c r="Z135" s="1"/>
      <c r="AA135" s="1"/>
      <c r="AB135" s="1"/>
      <c r="AC135" s="1"/>
      <c r="AD135" s="2"/>
      <c r="AE135" s="1"/>
      <c r="AF135" s="1"/>
      <c r="AG135" s="1"/>
    </row>
    <row r="136" spans="1:33" s="3" customFormat="1" x14ac:dyDescent="0.2">
      <c r="A136" s="5"/>
      <c r="B136" s="5"/>
      <c r="C136" s="5"/>
      <c r="D136" s="5"/>
      <c r="E136" s="5"/>
      <c r="G136" s="1"/>
      <c r="H136" s="1"/>
      <c r="T136" s="1"/>
      <c r="U136" s="1"/>
      <c r="V136" s="1"/>
      <c r="W136" s="1"/>
      <c r="Z136" s="1"/>
      <c r="AA136" s="1"/>
      <c r="AB136" s="1"/>
      <c r="AC136" s="1"/>
      <c r="AD136" s="2"/>
      <c r="AE136" s="1"/>
      <c r="AF136" s="1"/>
      <c r="AG136" s="1"/>
    </row>
    <row r="137" spans="1:33" s="3" customFormat="1" x14ac:dyDescent="0.2">
      <c r="A137" s="5"/>
      <c r="B137" s="5"/>
      <c r="C137" s="5"/>
      <c r="D137" s="5"/>
      <c r="E137" s="5"/>
      <c r="G137" s="1"/>
      <c r="H137" s="1"/>
      <c r="T137" s="1"/>
      <c r="U137" s="1"/>
      <c r="V137" s="1"/>
      <c r="W137" s="1"/>
      <c r="Z137" s="1"/>
      <c r="AA137" s="1"/>
      <c r="AB137" s="1"/>
      <c r="AC137" s="1"/>
      <c r="AD137" s="2"/>
      <c r="AE137" s="1"/>
      <c r="AF137" s="1"/>
      <c r="AG137" s="1"/>
    </row>
    <row r="138" spans="1:33" s="3" customFormat="1" x14ac:dyDescent="0.2">
      <c r="A138" s="5"/>
      <c r="B138" s="5"/>
      <c r="C138" s="5"/>
      <c r="D138" s="5"/>
      <c r="E138" s="5"/>
      <c r="G138" s="1"/>
      <c r="H138" s="1"/>
      <c r="T138" s="1"/>
      <c r="U138" s="1"/>
      <c r="V138" s="1"/>
      <c r="W138" s="1"/>
      <c r="Z138" s="1"/>
      <c r="AA138" s="1"/>
      <c r="AB138" s="1"/>
      <c r="AC138" s="1"/>
      <c r="AD138" s="2"/>
      <c r="AE138" s="1"/>
      <c r="AF138" s="1"/>
      <c r="AG138" s="1"/>
    </row>
    <row r="139" spans="1:33" s="3" customFormat="1" x14ac:dyDescent="0.2">
      <c r="A139" s="5"/>
      <c r="B139" s="5"/>
      <c r="C139" s="5"/>
      <c r="D139" s="5"/>
      <c r="E139" s="5"/>
      <c r="G139" s="1"/>
      <c r="H139" s="1"/>
      <c r="T139" s="1"/>
      <c r="U139" s="1"/>
      <c r="V139" s="1"/>
      <c r="W139" s="1"/>
      <c r="Z139" s="1"/>
      <c r="AA139" s="1"/>
      <c r="AB139" s="1"/>
      <c r="AC139" s="1"/>
      <c r="AD139" s="2"/>
      <c r="AE139" s="1"/>
      <c r="AF139" s="1"/>
      <c r="AG139" s="1"/>
    </row>
    <row r="140" spans="1:33" s="3" customFormat="1" x14ac:dyDescent="0.2">
      <c r="A140" s="5"/>
      <c r="B140" s="5"/>
      <c r="C140" s="5"/>
      <c r="D140" s="5"/>
      <c r="E140" s="5"/>
      <c r="G140" s="1"/>
      <c r="H140" s="1"/>
      <c r="T140" s="1"/>
      <c r="U140" s="1"/>
      <c r="V140" s="1"/>
      <c r="W140" s="1"/>
      <c r="Z140" s="1"/>
      <c r="AA140" s="1"/>
      <c r="AB140" s="1"/>
      <c r="AC140" s="1"/>
      <c r="AD140" s="2"/>
      <c r="AE140" s="1"/>
      <c r="AF140" s="1"/>
      <c r="AG140" s="1"/>
    </row>
    <row r="141" spans="1:33" s="3" customFormat="1" x14ac:dyDescent="0.2">
      <c r="A141" s="5"/>
      <c r="B141" s="5"/>
      <c r="C141" s="5"/>
      <c r="D141" s="5"/>
      <c r="E141" s="5"/>
      <c r="G141" s="1"/>
      <c r="H141" s="1"/>
      <c r="T141" s="1"/>
      <c r="U141" s="1"/>
      <c r="V141" s="1"/>
      <c r="W141" s="1"/>
      <c r="Z141" s="1"/>
      <c r="AA141" s="1"/>
      <c r="AB141" s="1"/>
      <c r="AC141" s="1"/>
      <c r="AD141" s="2"/>
      <c r="AE141" s="1"/>
      <c r="AF141" s="1"/>
      <c r="AG141" s="1"/>
    </row>
    <row r="142" spans="1:33" s="3" customFormat="1" x14ac:dyDescent="0.2">
      <c r="A142" s="5"/>
      <c r="B142" s="5"/>
      <c r="C142" s="5"/>
      <c r="D142" s="5"/>
      <c r="E142" s="5"/>
      <c r="G142" s="1"/>
      <c r="H142" s="1"/>
      <c r="T142" s="1"/>
      <c r="U142" s="1"/>
      <c r="V142" s="1"/>
      <c r="W142" s="1"/>
      <c r="Z142" s="1"/>
      <c r="AA142" s="1"/>
      <c r="AB142" s="1"/>
      <c r="AC142" s="1"/>
      <c r="AD142" s="2"/>
      <c r="AE142" s="1"/>
      <c r="AF142" s="1"/>
      <c r="AG142" s="1"/>
    </row>
    <row r="143" spans="1:33" s="3" customFormat="1" x14ac:dyDescent="0.2">
      <c r="A143" s="5"/>
      <c r="B143" s="5"/>
      <c r="C143" s="5"/>
      <c r="D143" s="5"/>
      <c r="E143" s="5"/>
      <c r="G143" s="1"/>
      <c r="H143" s="1"/>
      <c r="T143" s="1"/>
      <c r="U143" s="1"/>
      <c r="V143" s="1"/>
      <c r="W143" s="1"/>
      <c r="Z143" s="1"/>
      <c r="AA143" s="1"/>
      <c r="AB143" s="1"/>
      <c r="AC143" s="1"/>
      <c r="AD143" s="2"/>
      <c r="AE143" s="1"/>
      <c r="AF143" s="1"/>
      <c r="AG143" s="1"/>
    </row>
    <row r="144" spans="1:33" s="3" customFormat="1" x14ac:dyDescent="0.2">
      <c r="A144" s="5"/>
      <c r="B144" s="5"/>
      <c r="C144" s="5"/>
      <c r="D144" s="5"/>
      <c r="E144" s="5"/>
      <c r="G144" s="1"/>
      <c r="H144" s="1"/>
      <c r="T144" s="1"/>
      <c r="U144" s="1"/>
      <c r="V144" s="1"/>
      <c r="W144" s="1"/>
      <c r="Z144" s="1"/>
      <c r="AA144" s="1"/>
      <c r="AB144" s="1"/>
      <c r="AC144" s="1"/>
      <c r="AD144" s="2"/>
      <c r="AE144" s="1"/>
      <c r="AF144" s="1"/>
      <c r="AG144" s="1"/>
    </row>
    <row r="145" spans="1:33" s="3" customFormat="1" x14ac:dyDescent="0.2">
      <c r="A145" s="5"/>
      <c r="B145" s="5"/>
      <c r="C145" s="5"/>
      <c r="D145" s="5"/>
      <c r="E145" s="5"/>
      <c r="G145" s="1"/>
      <c r="H145" s="1"/>
      <c r="T145" s="1"/>
      <c r="U145" s="1"/>
      <c r="V145" s="1"/>
      <c r="W145" s="1"/>
      <c r="Z145" s="1"/>
      <c r="AA145" s="1"/>
      <c r="AB145" s="1"/>
      <c r="AC145" s="1"/>
      <c r="AD145" s="2"/>
      <c r="AE145" s="1"/>
      <c r="AF145" s="1"/>
      <c r="AG145" s="1"/>
    </row>
    <row r="146" spans="1:33" s="3" customFormat="1" x14ac:dyDescent="0.2">
      <c r="A146" s="5"/>
      <c r="B146" s="5"/>
      <c r="C146" s="5"/>
      <c r="D146" s="5"/>
      <c r="E146" s="5"/>
      <c r="G146" s="1"/>
      <c r="H146" s="1"/>
      <c r="T146" s="1"/>
      <c r="U146" s="1"/>
      <c r="V146" s="1"/>
      <c r="W146" s="1"/>
      <c r="Z146" s="1"/>
      <c r="AA146" s="1"/>
      <c r="AB146" s="1"/>
      <c r="AC146" s="1"/>
      <c r="AD146" s="2"/>
      <c r="AE146" s="1"/>
      <c r="AF146" s="1"/>
      <c r="AG146" s="1"/>
    </row>
    <row r="147" spans="1:33" s="3" customFormat="1" x14ac:dyDescent="0.2">
      <c r="A147" s="5"/>
      <c r="B147" s="5"/>
      <c r="C147" s="5"/>
      <c r="D147" s="5"/>
      <c r="E147" s="5"/>
      <c r="G147" s="1"/>
      <c r="H147" s="1"/>
      <c r="T147" s="1"/>
      <c r="U147" s="1"/>
      <c r="V147" s="1"/>
      <c r="W147" s="1"/>
      <c r="Z147" s="1"/>
      <c r="AA147" s="1"/>
      <c r="AB147" s="1"/>
      <c r="AC147" s="1"/>
      <c r="AD147" s="2"/>
      <c r="AE147" s="1"/>
      <c r="AF147" s="1"/>
      <c r="AG147" s="1"/>
    </row>
    <row r="148" spans="1:33" s="3" customFormat="1" x14ac:dyDescent="0.2">
      <c r="A148" s="5"/>
      <c r="B148" s="5"/>
      <c r="C148" s="5"/>
      <c r="D148" s="5"/>
      <c r="E148" s="5"/>
      <c r="G148" s="1"/>
      <c r="H148" s="1"/>
      <c r="T148" s="1"/>
      <c r="U148" s="1"/>
      <c r="V148" s="1"/>
      <c r="W148" s="1"/>
      <c r="Z148" s="1"/>
      <c r="AA148" s="1"/>
      <c r="AB148" s="1"/>
      <c r="AC148" s="1"/>
      <c r="AD148" s="2"/>
      <c r="AE148" s="1"/>
      <c r="AF148" s="1"/>
      <c r="AG148" s="1"/>
    </row>
    <row r="149" spans="1:33" s="3" customFormat="1" x14ac:dyDescent="0.2">
      <c r="A149" s="5"/>
      <c r="B149" s="5"/>
      <c r="C149" s="5"/>
      <c r="D149" s="5"/>
      <c r="E149" s="5"/>
      <c r="G149" s="1"/>
      <c r="H149" s="1"/>
      <c r="T149" s="1"/>
      <c r="U149" s="1"/>
      <c r="V149" s="1"/>
      <c r="W149" s="1"/>
      <c r="Z149" s="1"/>
      <c r="AA149" s="1"/>
      <c r="AB149" s="1"/>
      <c r="AC149" s="1"/>
      <c r="AD149" s="2"/>
      <c r="AE149" s="1"/>
      <c r="AF149" s="1"/>
      <c r="AG149" s="1"/>
    </row>
    <row r="150" spans="1:33" s="3" customFormat="1" x14ac:dyDescent="0.2">
      <c r="A150" s="5"/>
      <c r="B150" s="5"/>
      <c r="C150" s="5"/>
      <c r="D150" s="5"/>
      <c r="E150" s="5"/>
      <c r="G150" s="1"/>
      <c r="H150" s="1"/>
      <c r="T150" s="1"/>
      <c r="U150" s="1"/>
      <c r="V150" s="1"/>
      <c r="W150" s="1"/>
      <c r="Z150" s="1"/>
      <c r="AA150" s="1"/>
      <c r="AB150" s="1"/>
      <c r="AC150" s="1"/>
      <c r="AD150" s="2"/>
      <c r="AE150" s="1"/>
      <c r="AF150" s="1"/>
      <c r="AG150" s="1"/>
    </row>
    <row r="151" spans="1:33" s="3" customFormat="1" x14ac:dyDescent="0.2">
      <c r="A151" s="5"/>
      <c r="B151" s="5"/>
      <c r="C151" s="5"/>
      <c r="D151" s="5"/>
      <c r="E151" s="5"/>
      <c r="G151" s="1"/>
      <c r="H151" s="1"/>
      <c r="T151" s="1"/>
      <c r="U151" s="1"/>
      <c r="V151" s="1"/>
      <c r="W151" s="1"/>
      <c r="Z151" s="1"/>
      <c r="AA151" s="1"/>
      <c r="AB151" s="1"/>
      <c r="AC151" s="1"/>
      <c r="AD151" s="2"/>
      <c r="AE151" s="1"/>
      <c r="AF151" s="1"/>
      <c r="AG151" s="1"/>
    </row>
    <row r="152" spans="1:33" s="3" customFormat="1" x14ac:dyDescent="0.2">
      <c r="A152" s="5"/>
      <c r="B152" s="5"/>
      <c r="C152" s="5"/>
      <c r="D152" s="5"/>
      <c r="E152" s="5"/>
      <c r="G152" s="1"/>
      <c r="H152" s="1"/>
      <c r="T152" s="1"/>
      <c r="U152" s="1"/>
      <c r="V152" s="1"/>
      <c r="W152" s="1"/>
      <c r="Z152" s="1"/>
      <c r="AA152" s="1"/>
      <c r="AB152" s="1"/>
      <c r="AC152" s="1"/>
      <c r="AD152" s="2"/>
      <c r="AE152" s="1"/>
      <c r="AF152" s="1"/>
      <c r="AG152" s="1"/>
    </row>
    <row r="153" spans="1:33" s="3" customFormat="1" x14ac:dyDescent="0.2">
      <c r="A153" s="5"/>
      <c r="B153" s="5"/>
      <c r="C153" s="5"/>
      <c r="D153" s="5"/>
      <c r="E153" s="5"/>
      <c r="G153" s="1"/>
      <c r="H153" s="1"/>
      <c r="T153" s="1"/>
      <c r="U153" s="1"/>
      <c r="V153" s="1"/>
      <c r="W153" s="1"/>
      <c r="Z153" s="1"/>
      <c r="AA153" s="1"/>
      <c r="AB153" s="1"/>
      <c r="AC153" s="1"/>
      <c r="AD153" s="2"/>
      <c r="AE153" s="1"/>
      <c r="AF153" s="1"/>
      <c r="AG153" s="1"/>
    </row>
    <row r="154" spans="1:33" s="3" customFormat="1" x14ac:dyDescent="0.2">
      <c r="A154" s="5"/>
      <c r="B154" s="5"/>
      <c r="C154" s="5"/>
      <c r="D154" s="5"/>
      <c r="E154" s="5"/>
      <c r="G154" s="1"/>
      <c r="H154" s="1"/>
      <c r="T154" s="1"/>
      <c r="U154" s="1"/>
      <c r="V154" s="1"/>
      <c r="W154" s="1"/>
      <c r="Z154" s="1"/>
      <c r="AA154" s="1"/>
      <c r="AB154" s="1"/>
      <c r="AC154" s="1"/>
      <c r="AD154" s="2"/>
      <c r="AE154" s="1"/>
      <c r="AF154" s="1"/>
      <c r="AG154" s="1"/>
    </row>
    <row r="155" spans="1:33" s="3" customFormat="1" x14ac:dyDescent="0.2">
      <c r="A155" s="5"/>
      <c r="B155" s="5"/>
      <c r="C155" s="5"/>
      <c r="D155" s="5"/>
      <c r="E155" s="5"/>
      <c r="G155" s="1"/>
      <c r="H155" s="1"/>
      <c r="T155" s="1"/>
      <c r="U155" s="1"/>
      <c r="V155" s="1"/>
      <c r="W155" s="1"/>
      <c r="Z155" s="1"/>
      <c r="AA155" s="1"/>
      <c r="AB155" s="1"/>
      <c r="AC155" s="1"/>
      <c r="AD155" s="2"/>
      <c r="AE155" s="1"/>
      <c r="AF155" s="1"/>
      <c r="AG155" s="1"/>
    </row>
    <row r="156" spans="1:33" s="3" customFormat="1" x14ac:dyDescent="0.2">
      <c r="A156" s="5"/>
      <c r="B156" s="5"/>
      <c r="C156" s="5"/>
      <c r="D156" s="5"/>
      <c r="E156" s="5"/>
      <c r="G156" s="1"/>
      <c r="H156" s="1"/>
      <c r="T156" s="1"/>
      <c r="U156" s="1"/>
      <c r="V156" s="1"/>
      <c r="W156" s="1"/>
      <c r="Z156" s="1"/>
      <c r="AA156" s="1"/>
      <c r="AB156" s="1"/>
      <c r="AC156" s="1"/>
      <c r="AD156" s="2"/>
      <c r="AE156" s="1"/>
      <c r="AF156" s="1"/>
      <c r="AG156" s="1"/>
    </row>
    <row r="157" spans="1:33" s="3" customFormat="1" x14ac:dyDescent="0.2">
      <c r="A157" s="5"/>
      <c r="B157" s="5"/>
      <c r="C157" s="5"/>
      <c r="D157" s="5"/>
      <c r="E157" s="5"/>
      <c r="G157" s="1"/>
      <c r="H157" s="1"/>
      <c r="T157" s="1"/>
      <c r="U157" s="1"/>
      <c r="V157" s="1"/>
      <c r="W157" s="1"/>
      <c r="Z157" s="1"/>
      <c r="AA157" s="1"/>
      <c r="AB157" s="1"/>
      <c r="AC157" s="1"/>
      <c r="AD157" s="2"/>
      <c r="AE157" s="1"/>
      <c r="AF157" s="1"/>
      <c r="AG157" s="1"/>
    </row>
    <row r="158" spans="1:33" s="3" customFormat="1" x14ac:dyDescent="0.2">
      <c r="A158" s="5"/>
      <c r="B158" s="5"/>
      <c r="C158" s="5"/>
      <c r="D158" s="5"/>
      <c r="E158" s="5"/>
      <c r="G158" s="1"/>
      <c r="H158" s="1"/>
      <c r="T158" s="1"/>
      <c r="U158" s="1"/>
      <c r="V158" s="1"/>
      <c r="W158" s="1"/>
      <c r="Z158" s="1"/>
      <c r="AA158" s="1"/>
      <c r="AB158" s="1"/>
      <c r="AC158" s="1"/>
      <c r="AD158" s="2"/>
      <c r="AE158" s="1"/>
      <c r="AF158" s="1"/>
      <c r="AG158" s="1"/>
    </row>
    <row r="159" spans="1:33" s="3" customFormat="1" x14ac:dyDescent="0.2">
      <c r="A159" s="5"/>
      <c r="B159" s="5"/>
      <c r="C159" s="5"/>
      <c r="D159" s="5"/>
      <c r="E159" s="5"/>
      <c r="G159" s="1"/>
      <c r="H159" s="1"/>
      <c r="T159" s="1"/>
      <c r="U159" s="1"/>
      <c r="V159" s="1"/>
      <c r="W159" s="1"/>
      <c r="Z159" s="1"/>
      <c r="AA159" s="1"/>
      <c r="AB159" s="1"/>
      <c r="AC159" s="1"/>
      <c r="AD159" s="2"/>
      <c r="AE159" s="1"/>
      <c r="AF159" s="1"/>
      <c r="AG159" s="1"/>
    </row>
    <row r="160" spans="1:33" s="3" customFormat="1" x14ac:dyDescent="0.2">
      <c r="A160" s="5"/>
      <c r="B160" s="5"/>
      <c r="C160" s="5"/>
      <c r="D160" s="5"/>
      <c r="E160" s="5"/>
      <c r="G160" s="1"/>
      <c r="H160" s="1"/>
      <c r="T160" s="1"/>
      <c r="U160" s="1"/>
      <c r="V160" s="1"/>
      <c r="W160" s="1"/>
      <c r="Z160" s="1"/>
      <c r="AA160" s="1"/>
      <c r="AB160" s="1"/>
      <c r="AC160" s="1"/>
      <c r="AD160" s="2"/>
      <c r="AE160" s="1"/>
      <c r="AF160" s="1"/>
      <c r="AG160" s="1"/>
    </row>
    <row r="161" spans="1:33" s="3" customFormat="1" x14ac:dyDescent="0.2">
      <c r="A161" s="5"/>
      <c r="B161" s="5"/>
      <c r="C161" s="5"/>
      <c r="D161" s="5"/>
      <c r="E161" s="5"/>
      <c r="G161" s="1"/>
      <c r="H161" s="1"/>
      <c r="T161" s="1"/>
      <c r="U161" s="1"/>
      <c r="V161" s="1"/>
      <c r="W161" s="1"/>
      <c r="Z161" s="1"/>
      <c r="AA161" s="1"/>
      <c r="AB161" s="1"/>
      <c r="AC161" s="1"/>
      <c r="AD161" s="2"/>
      <c r="AE161" s="1"/>
      <c r="AF161" s="1"/>
      <c r="AG161" s="1"/>
    </row>
    <row r="162" spans="1:33" s="3" customFormat="1" x14ac:dyDescent="0.2">
      <c r="A162" s="5"/>
      <c r="B162" s="5"/>
      <c r="C162" s="5"/>
      <c r="D162" s="5"/>
      <c r="E162" s="5"/>
      <c r="G162" s="1"/>
      <c r="H162" s="1"/>
      <c r="T162" s="1"/>
      <c r="U162" s="1"/>
      <c r="V162" s="1"/>
      <c r="W162" s="1"/>
      <c r="Z162" s="1"/>
      <c r="AA162" s="1"/>
      <c r="AB162" s="1"/>
      <c r="AC162" s="1"/>
      <c r="AD162" s="2"/>
      <c r="AE162" s="1"/>
      <c r="AF162" s="1"/>
      <c r="AG162" s="1"/>
    </row>
    <row r="163" spans="1:33" s="3" customFormat="1" x14ac:dyDescent="0.2">
      <c r="A163" s="5"/>
      <c r="B163" s="5"/>
      <c r="C163" s="5"/>
      <c r="D163" s="5"/>
      <c r="E163" s="5"/>
      <c r="G163" s="1"/>
      <c r="H163" s="1"/>
      <c r="T163" s="1"/>
      <c r="U163" s="1"/>
      <c r="V163" s="1"/>
      <c r="W163" s="1"/>
      <c r="Z163" s="1"/>
      <c r="AA163" s="1"/>
      <c r="AB163" s="1"/>
      <c r="AC163" s="1"/>
      <c r="AD163" s="2"/>
      <c r="AE163" s="1"/>
      <c r="AF163" s="1"/>
      <c r="AG163" s="1"/>
    </row>
    <row r="164" spans="1:33" s="3" customFormat="1" x14ac:dyDescent="0.2">
      <c r="A164" s="5"/>
      <c r="B164" s="5"/>
      <c r="C164" s="5"/>
      <c r="D164" s="5"/>
      <c r="E164" s="5"/>
      <c r="G164" s="1"/>
      <c r="H164" s="1"/>
      <c r="T164" s="1"/>
      <c r="U164" s="1"/>
      <c r="V164" s="1"/>
      <c r="W164" s="1"/>
      <c r="Z164" s="1"/>
      <c r="AA164" s="1"/>
      <c r="AB164" s="1"/>
      <c r="AC164" s="1"/>
      <c r="AD164" s="2"/>
      <c r="AE164" s="1"/>
      <c r="AF164" s="1"/>
      <c r="AG164" s="1"/>
    </row>
    <row r="165" spans="1:33" s="3" customFormat="1" x14ac:dyDescent="0.2">
      <c r="A165" s="5"/>
      <c r="B165" s="5"/>
      <c r="C165" s="5"/>
      <c r="D165" s="5"/>
      <c r="E165" s="5"/>
      <c r="G165" s="1"/>
      <c r="H165" s="1"/>
      <c r="T165" s="1"/>
      <c r="U165" s="1"/>
      <c r="V165" s="1"/>
      <c r="W165" s="1"/>
      <c r="Z165" s="1"/>
      <c r="AA165" s="1"/>
      <c r="AB165" s="1"/>
      <c r="AC165" s="1"/>
      <c r="AD165" s="2"/>
      <c r="AE165" s="1"/>
      <c r="AF165" s="1"/>
      <c r="AG165" s="1"/>
    </row>
    <row r="166" spans="1:33" s="3" customFormat="1" x14ac:dyDescent="0.2">
      <c r="A166" s="5"/>
      <c r="B166" s="5"/>
      <c r="C166" s="5"/>
      <c r="D166" s="5"/>
      <c r="E166" s="5"/>
      <c r="G166" s="1"/>
      <c r="H166" s="1"/>
      <c r="T166" s="1"/>
      <c r="U166" s="1"/>
      <c r="V166" s="1"/>
      <c r="W166" s="1"/>
      <c r="Z166" s="1"/>
      <c r="AA166" s="1"/>
      <c r="AB166" s="1"/>
      <c r="AC166" s="1"/>
      <c r="AD166" s="2"/>
      <c r="AE166" s="1"/>
      <c r="AF166" s="1"/>
      <c r="AG166" s="1"/>
    </row>
    <row r="167" spans="1:33" s="3" customFormat="1" x14ac:dyDescent="0.2">
      <c r="A167" s="5"/>
      <c r="B167" s="5"/>
      <c r="C167" s="5"/>
      <c r="D167" s="5"/>
      <c r="E167" s="5"/>
      <c r="G167" s="1"/>
      <c r="H167" s="1"/>
      <c r="T167" s="1"/>
      <c r="U167" s="1"/>
      <c r="V167" s="1"/>
      <c r="W167" s="1"/>
      <c r="Z167" s="1"/>
      <c r="AA167" s="1"/>
      <c r="AB167" s="1"/>
      <c r="AC167" s="1"/>
      <c r="AD167" s="2"/>
      <c r="AE167" s="1"/>
      <c r="AF167" s="1"/>
      <c r="AG167" s="1"/>
    </row>
    <row r="168" spans="1:33" s="3" customFormat="1" x14ac:dyDescent="0.2">
      <c r="A168" s="5"/>
      <c r="B168" s="5"/>
      <c r="C168" s="5"/>
      <c r="D168" s="5"/>
      <c r="E168" s="5"/>
      <c r="G168" s="1"/>
      <c r="H168" s="1"/>
      <c r="T168" s="1"/>
      <c r="U168" s="1"/>
      <c r="V168" s="1"/>
      <c r="W168" s="1"/>
      <c r="Z168" s="1"/>
      <c r="AA168" s="1"/>
      <c r="AB168" s="1"/>
      <c r="AC168" s="1"/>
      <c r="AD168" s="2"/>
      <c r="AE168" s="1"/>
      <c r="AF168" s="1"/>
      <c r="AG168" s="1"/>
    </row>
    <row r="169" spans="1:33" s="3" customFormat="1" x14ac:dyDescent="0.2">
      <c r="A169" s="5"/>
      <c r="B169" s="5"/>
      <c r="C169" s="5"/>
      <c r="D169" s="5"/>
      <c r="E169" s="5"/>
      <c r="G169" s="1"/>
      <c r="H169" s="1"/>
      <c r="T169" s="1"/>
      <c r="U169" s="1"/>
      <c r="V169" s="1"/>
      <c r="W169" s="1"/>
      <c r="Z169" s="1"/>
      <c r="AA169" s="1"/>
      <c r="AB169" s="1"/>
      <c r="AC169" s="1"/>
      <c r="AD169" s="2"/>
      <c r="AE169" s="1"/>
      <c r="AF169" s="1"/>
      <c r="AG169" s="1"/>
    </row>
    <row r="170" spans="1:33" s="3" customFormat="1" x14ac:dyDescent="0.2">
      <c r="A170" s="5"/>
      <c r="B170" s="5"/>
      <c r="C170" s="5"/>
      <c r="D170" s="5"/>
      <c r="E170" s="5"/>
      <c r="G170" s="1"/>
      <c r="H170" s="1"/>
      <c r="T170" s="1"/>
      <c r="U170" s="1"/>
      <c r="V170" s="1"/>
      <c r="W170" s="1"/>
      <c r="Z170" s="1"/>
      <c r="AA170" s="1"/>
      <c r="AB170" s="1"/>
      <c r="AC170" s="1"/>
      <c r="AD170" s="2"/>
      <c r="AE170" s="1"/>
      <c r="AF170" s="1"/>
      <c r="AG170" s="1"/>
    </row>
    <row r="171" spans="1:33" s="3" customFormat="1" x14ac:dyDescent="0.2">
      <c r="A171" s="5"/>
      <c r="B171" s="5"/>
      <c r="C171" s="5"/>
      <c r="D171" s="5"/>
      <c r="E171" s="5"/>
      <c r="G171" s="1"/>
      <c r="H171" s="1"/>
      <c r="T171" s="1"/>
      <c r="U171" s="1"/>
      <c r="V171" s="1"/>
      <c r="W171" s="1"/>
      <c r="Z171" s="1"/>
      <c r="AA171" s="1"/>
      <c r="AB171" s="1"/>
      <c r="AC171" s="1"/>
      <c r="AD171" s="2"/>
      <c r="AE171" s="1"/>
      <c r="AF171" s="1"/>
      <c r="AG171" s="1"/>
    </row>
    <row r="172" spans="1:33" s="3" customFormat="1" x14ac:dyDescent="0.2">
      <c r="A172" s="5"/>
      <c r="B172" s="5"/>
      <c r="C172" s="5"/>
      <c r="D172" s="5"/>
      <c r="E172" s="5"/>
      <c r="G172" s="1"/>
      <c r="H172" s="1"/>
      <c r="T172" s="1"/>
      <c r="U172" s="1"/>
      <c r="V172" s="1"/>
      <c r="W172" s="1"/>
      <c r="Z172" s="1"/>
      <c r="AA172" s="1"/>
      <c r="AB172" s="1"/>
      <c r="AC172" s="1"/>
      <c r="AD172" s="2"/>
      <c r="AE172" s="1"/>
      <c r="AF172" s="1"/>
      <c r="AG172" s="1"/>
    </row>
    <row r="173" spans="1:33" s="3" customFormat="1" x14ac:dyDescent="0.2">
      <c r="A173" s="5"/>
      <c r="B173" s="5"/>
      <c r="C173" s="5"/>
      <c r="D173" s="5"/>
      <c r="E173" s="5"/>
      <c r="G173" s="1"/>
      <c r="H173" s="1"/>
      <c r="T173" s="1"/>
      <c r="U173" s="1"/>
      <c r="V173" s="1"/>
      <c r="W173" s="1"/>
      <c r="Z173" s="1"/>
      <c r="AA173" s="1"/>
      <c r="AB173" s="1"/>
      <c r="AC173" s="1"/>
      <c r="AD173" s="2"/>
      <c r="AE173" s="1"/>
      <c r="AF173" s="1"/>
      <c r="AG173" s="1"/>
    </row>
    <row r="174" spans="1:33" s="3" customFormat="1" x14ac:dyDescent="0.2">
      <c r="A174" s="5"/>
      <c r="B174" s="5"/>
      <c r="C174" s="5"/>
      <c r="D174" s="5"/>
      <c r="E174" s="5"/>
      <c r="G174" s="1"/>
      <c r="H174" s="1"/>
      <c r="T174" s="1"/>
      <c r="U174" s="1"/>
      <c r="V174" s="1"/>
      <c r="W174" s="1"/>
      <c r="Z174" s="1"/>
      <c r="AA174" s="1"/>
      <c r="AB174" s="1"/>
      <c r="AC174" s="1"/>
      <c r="AD174" s="2"/>
      <c r="AE174" s="1"/>
      <c r="AF174" s="1"/>
      <c r="AG174" s="1"/>
    </row>
    <row r="175" spans="1:33" s="3" customFormat="1" x14ac:dyDescent="0.2">
      <c r="A175" s="5"/>
      <c r="B175" s="5"/>
      <c r="C175" s="5"/>
      <c r="D175" s="5"/>
      <c r="E175" s="5"/>
      <c r="G175" s="1"/>
      <c r="H175" s="1"/>
      <c r="T175" s="1"/>
      <c r="U175" s="1"/>
      <c r="V175" s="1"/>
      <c r="W175" s="1"/>
      <c r="Z175" s="1"/>
      <c r="AA175" s="1"/>
      <c r="AB175" s="1"/>
      <c r="AC175" s="1"/>
      <c r="AD175" s="2"/>
      <c r="AE175" s="1"/>
      <c r="AF175" s="1"/>
      <c r="AG175" s="1"/>
    </row>
    <row r="176" spans="1:33" s="3" customFormat="1" x14ac:dyDescent="0.2">
      <c r="A176" s="5"/>
      <c r="B176" s="5"/>
      <c r="C176" s="5"/>
      <c r="D176" s="5"/>
      <c r="E176" s="5"/>
      <c r="G176" s="1"/>
      <c r="H176" s="1"/>
      <c r="T176" s="1"/>
      <c r="U176" s="1"/>
      <c r="V176" s="1"/>
      <c r="W176" s="1"/>
      <c r="Z176" s="1"/>
      <c r="AA176" s="1"/>
      <c r="AB176" s="1"/>
      <c r="AC176" s="1"/>
      <c r="AD176" s="2"/>
      <c r="AE176" s="1"/>
      <c r="AF176" s="1"/>
      <c r="AG176" s="1"/>
    </row>
    <row r="177" spans="1:33" s="3" customFormat="1" x14ac:dyDescent="0.2">
      <c r="A177" s="5"/>
      <c r="B177" s="5"/>
      <c r="C177" s="5"/>
      <c r="D177" s="5"/>
      <c r="E177" s="5"/>
      <c r="G177" s="1"/>
      <c r="H177" s="1"/>
      <c r="T177" s="1"/>
      <c r="U177" s="1"/>
      <c r="V177" s="1"/>
      <c r="W177" s="1"/>
      <c r="Z177" s="1"/>
      <c r="AA177" s="1"/>
      <c r="AB177" s="1"/>
      <c r="AC177" s="1"/>
      <c r="AD177" s="2"/>
      <c r="AE177" s="1"/>
      <c r="AF177" s="1"/>
      <c r="AG177" s="1"/>
    </row>
    <row r="178" spans="1:33" s="3" customFormat="1" x14ac:dyDescent="0.2">
      <c r="A178" s="5"/>
      <c r="B178" s="5"/>
      <c r="C178" s="5"/>
      <c r="D178" s="5"/>
      <c r="E178" s="5"/>
      <c r="G178" s="1"/>
      <c r="H178" s="1"/>
      <c r="T178" s="1"/>
      <c r="U178" s="1"/>
      <c r="V178" s="1"/>
      <c r="W178" s="1"/>
      <c r="Z178" s="1"/>
      <c r="AA178" s="1"/>
      <c r="AB178" s="1"/>
      <c r="AC178" s="1"/>
      <c r="AD178" s="2"/>
      <c r="AE178" s="1"/>
      <c r="AF178" s="1"/>
      <c r="AG178" s="1"/>
    </row>
    <row r="179" spans="1:33" s="3" customFormat="1" x14ac:dyDescent="0.2">
      <c r="A179" s="5"/>
      <c r="B179" s="5"/>
      <c r="C179" s="5"/>
      <c r="D179" s="5"/>
      <c r="E179" s="5"/>
      <c r="G179" s="1"/>
      <c r="H179" s="1"/>
      <c r="T179" s="1"/>
      <c r="U179" s="1"/>
      <c r="V179" s="1"/>
      <c r="W179" s="1"/>
      <c r="Z179" s="1"/>
      <c r="AA179" s="1"/>
      <c r="AB179" s="1"/>
      <c r="AC179" s="1"/>
      <c r="AD179" s="2"/>
      <c r="AE179" s="1"/>
      <c r="AF179" s="1"/>
      <c r="AG179" s="1"/>
    </row>
    <row r="180" spans="1:33" s="3" customFormat="1" x14ac:dyDescent="0.2">
      <c r="A180" s="5"/>
      <c r="B180" s="5"/>
      <c r="C180" s="5"/>
      <c r="D180" s="5"/>
      <c r="E180" s="5"/>
      <c r="G180" s="1"/>
      <c r="H180" s="1"/>
      <c r="T180" s="1"/>
      <c r="U180" s="1"/>
      <c r="V180" s="1"/>
      <c r="W180" s="1"/>
      <c r="Z180" s="1"/>
      <c r="AA180" s="1"/>
      <c r="AB180" s="1"/>
      <c r="AC180" s="1"/>
      <c r="AD180" s="2"/>
      <c r="AE180" s="1"/>
      <c r="AF180" s="1"/>
      <c r="AG180" s="1"/>
    </row>
    <row r="181" spans="1:33" s="3" customFormat="1" x14ac:dyDescent="0.2">
      <c r="A181" s="5"/>
      <c r="B181" s="5"/>
      <c r="C181" s="5"/>
      <c r="D181" s="5"/>
      <c r="E181" s="5"/>
      <c r="G181" s="1"/>
      <c r="H181" s="1"/>
      <c r="T181" s="1"/>
      <c r="U181" s="1"/>
      <c r="V181" s="1"/>
      <c r="W181" s="1"/>
      <c r="Z181" s="1"/>
      <c r="AA181" s="1"/>
      <c r="AB181" s="1"/>
      <c r="AC181" s="1"/>
      <c r="AD181" s="2"/>
      <c r="AE181" s="1"/>
      <c r="AF181" s="1"/>
      <c r="AG181" s="1"/>
    </row>
    <row r="182" spans="1:33" s="3" customFormat="1" x14ac:dyDescent="0.2">
      <c r="A182" s="5"/>
      <c r="B182" s="5"/>
      <c r="C182" s="5"/>
      <c r="D182" s="5"/>
      <c r="E182" s="5"/>
      <c r="G182" s="1"/>
      <c r="H182" s="1"/>
      <c r="T182" s="1"/>
      <c r="U182" s="1"/>
      <c r="V182" s="1"/>
      <c r="W182" s="1"/>
      <c r="Z182" s="1"/>
      <c r="AA182" s="1"/>
      <c r="AB182" s="1"/>
      <c r="AC182" s="1"/>
      <c r="AD182" s="2"/>
      <c r="AE182" s="1"/>
      <c r="AF182" s="1"/>
      <c r="AG182" s="1"/>
    </row>
    <row r="183" spans="1:33" s="3" customFormat="1" x14ac:dyDescent="0.2">
      <c r="A183" s="5"/>
      <c r="B183" s="5"/>
      <c r="C183" s="5"/>
      <c r="D183" s="5"/>
      <c r="E183" s="5"/>
      <c r="G183" s="1"/>
      <c r="H183" s="1"/>
      <c r="T183" s="1"/>
      <c r="U183" s="1"/>
      <c r="V183" s="1"/>
      <c r="W183" s="1"/>
      <c r="Z183" s="1"/>
      <c r="AA183" s="1"/>
      <c r="AB183" s="1"/>
      <c r="AC183" s="1"/>
      <c r="AD183" s="2"/>
      <c r="AE183" s="1"/>
      <c r="AF183" s="1"/>
      <c r="AG183" s="1"/>
    </row>
    <row r="184" spans="1:33" s="3" customFormat="1" x14ac:dyDescent="0.2">
      <c r="A184" s="5"/>
      <c r="B184" s="5"/>
      <c r="C184" s="5"/>
      <c r="D184" s="5"/>
      <c r="E184" s="5"/>
      <c r="G184" s="1"/>
      <c r="H184" s="1"/>
      <c r="T184" s="1"/>
      <c r="U184" s="1"/>
      <c r="V184" s="1"/>
      <c r="W184" s="1"/>
      <c r="Z184" s="1"/>
      <c r="AA184" s="1"/>
      <c r="AB184" s="1"/>
      <c r="AC184" s="1"/>
      <c r="AD184" s="2"/>
      <c r="AE184" s="1"/>
      <c r="AF184" s="1"/>
      <c r="AG184" s="1"/>
    </row>
    <row r="185" spans="1:33" s="3" customFormat="1" x14ac:dyDescent="0.2">
      <c r="A185" s="5"/>
      <c r="B185" s="5"/>
      <c r="C185" s="5"/>
      <c r="D185" s="5"/>
      <c r="E185" s="5"/>
      <c r="G185" s="1"/>
      <c r="H185" s="1"/>
      <c r="T185" s="1"/>
      <c r="U185" s="1"/>
      <c r="V185" s="1"/>
      <c r="W185" s="1"/>
      <c r="Z185" s="1"/>
      <c r="AA185" s="1"/>
      <c r="AB185" s="1"/>
      <c r="AC185" s="1"/>
      <c r="AD185" s="2"/>
      <c r="AE185" s="1"/>
      <c r="AF185" s="1"/>
      <c r="AG185" s="1"/>
    </row>
    <row r="186" spans="1:33" s="3" customFormat="1" x14ac:dyDescent="0.2">
      <c r="A186" s="5"/>
      <c r="B186" s="5"/>
      <c r="C186" s="5"/>
      <c r="D186" s="5"/>
      <c r="E186" s="5"/>
      <c r="G186" s="1"/>
      <c r="H186" s="1"/>
      <c r="T186" s="1"/>
      <c r="U186" s="1"/>
      <c r="V186" s="1"/>
      <c r="W186" s="1"/>
      <c r="Z186" s="1"/>
      <c r="AA186" s="1"/>
      <c r="AB186" s="1"/>
      <c r="AC186" s="1"/>
      <c r="AD186" s="2"/>
      <c r="AE186" s="1"/>
      <c r="AF186" s="1"/>
      <c r="AG186" s="1"/>
    </row>
    <row r="187" spans="1:33" s="3" customFormat="1" x14ac:dyDescent="0.2">
      <c r="A187" s="5"/>
      <c r="B187" s="5"/>
      <c r="C187" s="5"/>
      <c r="D187" s="5"/>
      <c r="E187" s="5"/>
      <c r="G187" s="1"/>
      <c r="H187" s="1"/>
      <c r="T187" s="1"/>
      <c r="U187" s="1"/>
      <c r="V187" s="1"/>
      <c r="W187" s="1"/>
      <c r="Z187" s="1"/>
      <c r="AA187" s="1"/>
      <c r="AB187" s="1"/>
      <c r="AC187" s="1"/>
      <c r="AD187" s="2"/>
      <c r="AE187" s="1"/>
      <c r="AF187" s="1"/>
      <c r="AG187" s="1"/>
    </row>
    <row r="188" spans="1:33" s="3" customFormat="1" x14ac:dyDescent="0.2">
      <c r="A188" s="5"/>
      <c r="B188" s="5"/>
      <c r="C188" s="5"/>
      <c r="D188" s="5"/>
      <c r="E188" s="5"/>
      <c r="G188" s="1"/>
      <c r="H188" s="1"/>
      <c r="T188" s="1"/>
      <c r="U188" s="1"/>
      <c r="V188" s="1"/>
      <c r="W188" s="1"/>
      <c r="Z188" s="1"/>
      <c r="AA188" s="1"/>
      <c r="AB188" s="1"/>
      <c r="AC188" s="1"/>
      <c r="AD188" s="2"/>
      <c r="AE188" s="1"/>
      <c r="AF188" s="1"/>
      <c r="AG188" s="1"/>
    </row>
    <row r="189" spans="1:33" s="3" customFormat="1" x14ac:dyDescent="0.2">
      <c r="A189" s="5"/>
      <c r="B189" s="5"/>
      <c r="C189" s="5"/>
      <c r="D189" s="5"/>
      <c r="E189" s="5"/>
      <c r="G189" s="1"/>
      <c r="H189" s="1"/>
      <c r="T189" s="1"/>
      <c r="U189" s="1"/>
      <c r="V189" s="1"/>
      <c r="W189" s="1"/>
      <c r="Z189" s="1"/>
      <c r="AA189" s="1"/>
      <c r="AB189" s="1"/>
      <c r="AC189" s="1"/>
      <c r="AD189" s="2"/>
      <c r="AE189" s="1"/>
      <c r="AF189" s="1"/>
      <c r="AG189" s="1"/>
    </row>
    <row r="190" spans="1:33" s="3" customFormat="1" x14ac:dyDescent="0.2">
      <c r="A190" s="5"/>
      <c r="B190" s="5"/>
      <c r="C190" s="5"/>
      <c r="D190" s="5"/>
      <c r="E190" s="5"/>
      <c r="G190" s="1"/>
      <c r="H190" s="1"/>
      <c r="T190" s="1"/>
      <c r="U190" s="1"/>
      <c r="V190" s="1"/>
      <c r="W190" s="1"/>
      <c r="Z190" s="1"/>
      <c r="AA190" s="1"/>
      <c r="AB190" s="1"/>
      <c r="AC190" s="1"/>
      <c r="AD190" s="2"/>
      <c r="AE190" s="1"/>
      <c r="AF190" s="1"/>
      <c r="AG190" s="1"/>
    </row>
    <row r="191" spans="1:33" s="3" customFormat="1" x14ac:dyDescent="0.2">
      <c r="A191" s="5"/>
      <c r="B191" s="5"/>
      <c r="C191" s="5"/>
      <c r="D191" s="5"/>
      <c r="E191" s="5"/>
      <c r="G191" s="1"/>
      <c r="H191" s="1"/>
      <c r="T191" s="1"/>
      <c r="U191" s="1"/>
      <c r="V191" s="1"/>
      <c r="W191" s="1"/>
      <c r="Z191" s="1"/>
      <c r="AA191" s="1"/>
      <c r="AB191" s="1"/>
      <c r="AC191" s="1"/>
      <c r="AD191" s="2"/>
      <c r="AE191" s="1"/>
      <c r="AF191" s="1"/>
      <c r="AG191" s="1"/>
    </row>
    <row r="192" spans="1:33" s="3" customFormat="1" x14ac:dyDescent="0.2">
      <c r="A192" s="5"/>
      <c r="B192" s="5"/>
      <c r="C192" s="5"/>
      <c r="D192" s="5"/>
      <c r="E192" s="5"/>
      <c r="G192" s="1"/>
      <c r="H192" s="1"/>
      <c r="T192" s="1"/>
      <c r="U192" s="1"/>
      <c r="V192" s="1"/>
      <c r="W192" s="1"/>
      <c r="Z192" s="1"/>
      <c r="AA192" s="1"/>
      <c r="AB192" s="1"/>
      <c r="AC192" s="1"/>
      <c r="AD192" s="2"/>
      <c r="AE192" s="1"/>
      <c r="AF192" s="1"/>
      <c r="AG192" s="1"/>
    </row>
    <row r="193" spans="1:33" s="3" customFormat="1" x14ac:dyDescent="0.2">
      <c r="A193" s="5"/>
      <c r="B193" s="5"/>
      <c r="C193" s="5"/>
      <c r="D193" s="5"/>
      <c r="E193" s="5"/>
      <c r="G193" s="1"/>
      <c r="H193" s="1"/>
      <c r="T193" s="1"/>
      <c r="U193" s="1"/>
      <c r="V193" s="1"/>
      <c r="W193" s="1"/>
      <c r="Z193" s="1"/>
      <c r="AA193" s="1"/>
      <c r="AB193" s="1"/>
      <c r="AC193" s="1"/>
      <c r="AD193" s="2"/>
      <c r="AE193" s="1"/>
      <c r="AF193" s="1"/>
      <c r="AG193" s="1"/>
    </row>
    <row r="194" spans="1:33" s="3" customFormat="1" x14ac:dyDescent="0.2">
      <c r="A194" s="5"/>
      <c r="B194" s="5"/>
      <c r="C194" s="5"/>
      <c r="D194" s="5"/>
      <c r="E194" s="5"/>
      <c r="G194" s="1"/>
      <c r="H194" s="1"/>
      <c r="T194" s="1"/>
      <c r="U194" s="1"/>
      <c r="V194" s="1"/>
      <c r="W194" s="1"/>
      <c r="Z194" s="1"/>
      <c r="AA194" s="1"/>
      <c r="AB194" s="1"/>
      <c r="AC194" s="1"/>
      <c r="AD194" s="2"/>
      <c r="AE194" s="1"/>
      <c r="AF194" s="1"/>
      <c r="AG194" s="1"/>
    </row>
    <row r="195" spans="1:33" s="3" customFormat="1" x14ac:dyDescent="0.2">
      <c r="A195" s="5"/>
      <c r="B195" s="5"/>
      <c r="C195" s="5"/>
      <c r="D195" s="5"/>
      <c r="E195" s="5"/>
      <c r="G195" s="1"/>
      <c r="H195" s="1"/>
      <c r="T195" s="1"/>
      <c r="U195" s="1"/>
      <c r="V195" s="1"/>
      <c r="W195" s="1"/>
      <c r="Z195" s="1"/>
      <c r="AA195" s="1"/>
      <c r="AB195" s="1"/>
      <c r="AC195" s="1"/>
      <c r="AD195" s="2"/>
      <c r="AE195" s="1"/>
      <c r="AF195" s="1"/>
      <c r="AG195" s="1"/>
    </row>
    <row r="196" spans="1:33" s="3" customFormat="1" x14ac:dyDescent="0.2">
      <c r="A196" s="5"/>
      <c r="B196" s="5"/>
      <c r="C196" s="5"/>
      <c r="D196" s="5"/>
      <c r="E196" s="5"/>
      <c r="G196" s="1"/>
      <c r="H196" s="1"/>
      <c r="T196" s="1"/>
      <c r="U196" s="1"/>
      <c r="V196" s="1"/>
      <c r="W196" s="1"/>
      <c r="Z196" s="1"/>
      <c r="AA196" s="1"/>
      <c r="AB196" s="1"/>
      <c r="AC196" s="1"/>
      <c r="AD196" s="2"/>
      <c r="AE196" s="1"/>
      <c r="AF196" s="1"/>
      <c r="AG196" s="1"/>
    </row>
    <row r="197" spans="1:33" s="3" customFormat="1" x14ac:dyDescent="0.2">
      <c r="A197" s="5"/>
      <c r="B197" s="5"/>
      <c r="C197" s="5"/>
      <c r="D197" s="5"/>
      <c r="E197" s="5"/>
      <c r="G197" s="1"/>
      <c r="H197" s="1"/>
      <c r="T197" s="1"/>
      <c r="U197" s="1"/>
      <c r="V197" s="1"/>
      <c r="W197" s="1"/>
      <c r="Z197" s="1"/>
      <c r="AA197" s="1"/>
      <c r="AB197" s="1"/>
      <c r="AC197" s="1"/>
      <c r="AD197" s="2"/>
      <c r="AE197" s="1"/>
      <c r="AF197" s="1"/>
      <c r="AG197" s="1"/>
    </row>
    <row r="198" spans="1:33" s="3" customFormat="1" x14ac:dyDescent="0.2">
      <c r="A198" s="5"/>
      <c r="B198" s="5"/>
      <c r="C198" s="5"/>
      <c r="D198" s="5"/>
      <c r="E198" s="5"/>
      <c r="G198" s="1"/>
      <c r="H198" s="1"/>
      <c r="T198" s="1"/>
      <c r="U198" s="1"/>
      <c r="V198" s="1"/>
      <c r="W198" s="1"/>
      <c r="Z198" s="1"/>
      <c r="AA198" s="1"/>
      <c r="AB198" s="1"/>
      <c r="AC198" s="1"/>
      <c r="AD198" s="2"/>
      <c r="AE198" s="1"/>
      <c r="AF198" s="1"/>
      <c r="AG198" s="1"/>
    </row>
    <row r="199" spans="1:33" s="3" customFormat="1" x14ac:dyDescent="0.2">
      <c r="A199" s="5"/>
      <c r="B199" s="5"/>
      <c r="C199" s="5"/>
      <c r="D199" s="5"/>
      <c r="E199" s="5"/>
      <c r="G199" s="1"/>
      <c r="H199" s="1"/>
      <c r="T199" s="1"/>
      <c r="U199" s="1"/>
      <c r="V199" s="1"/>
      <c r="W199" s="1"/>
      <c r="Z199" s="1"/>
      <c r="AA199" s="1"/>
      <c r="AB199" s="1"/>
      <c r="AC199" s="1"/>
      <c r="AD199" s="2"/>
      <c r="AE199" s="1"/>
      <c r="AF199" s="1"/>
      <c r="AG199" s="1"/>
    </row>
    <row r="200" spans="1:33" s="3" customFormat="1" x14ac:dyDescent="0.2">
      <c r="A200" s="5"/>
      <c r="B200" s="5"/>
      <c r="C200" s="5"/>
      <c r="D200" s="5"/>
      <c r="E200" s="5"/>
      <c r="G200" s="1"/>
      <c r="H200" s="1"/>
      <c r="T200" s="1"/>
      <c r="U200" s="1"/>
      <c r="V200" s="1"/>
      <c r="W200" s="1"/>
      <c r="Z200" s="1"/>
      <c r="AA200" s="1"/>
      <c r="AB200" s="1"/>
      <c r="AC200" s="1"/>
      <c r="AD200" s="2"/>
      <c r="AE200" s="1"/>
      <c r="AF200" s="1"/>
      <c r="AG200" s="1"/>
    </row>
    <row r="201" spans="1:33" s="3" customFormat="1" x14ac:dyDescent="0.2">
      <c r="A201" s="5"/>
      <c r="B201" s="5"/>
      <c r="C201" s="5"/>
      <c r="D201" s="5"/>
      <c r="E201" s="5"/>
      <c r="G201" s="1"/>
      <c r="H201" s="1"/>
      <c r="T201" s="1"/>
      <c r="U201" s="1"/>
      <c r="V201" s="1"/>
      <c r="W201" s="1"/>
      <c r="Z201" s="1"/>
      <c r="AA201" s="1"/>
      <c r="AB201" s="1"/>
      <c r="AC201" s="1"/>
      <c r="AD201" s="2"/>
      <c r="AE201" s="1"/>
      <c r="AF201" s="1"/>
      <c r="AG201" s="1"/>
    </row>
    <row r="202" spans="1:33" s="3" customFormat="1" x14ac:dyDescent="0.2">
      <c r="A202" s="5"/>
      <c r="B202" s="5"/>
      <c r="C202" s="5"/>
      <c r="D202" s="5"/>
      <c r="E202" s="5"/>
      <c r="G202" s="1"/>
      <c r="H202" s="1"/>
      <c r="T202" s="1"/>
      <c r="U202" s="1"/>
      <c r="V202" s="1"/>
      <c r="W202" s="1"/>
      <c r="Z202" s="1"/>
      <c r="AA202" s="1"/>
      <c r="AB202" s="1"/>
      <c r="AC202" s="1"/>
      <c r="AD202" s="2"/>
      <c r="AE202" s="1"/>
      <c r="AF202" s="1"/>
      <c r="AG202" s="1"/>
    </row>
    <row r="203" spans="1:33" s="3" customFormat="1" x14ac:dyDescent="0.2">
      <c r="A203" s="5"/>
      <c r="B203" s="5"/>
      <c r="C203" s="5"/>
      <c r="D203" s="5"/>
      <c r="E203" s="5"/>
      <c r="G203" s="1"/>
      <c r="H203" s="1"/>
      <c r="T203" s="1"/>
      <c r="U203" s="1"/>
      <c r="V203" s="1"/>
      <c r="W203" s="1"/>
      <c r="Z203" s="1"/>
      <c r="AA203" s="1"/>
      <c r="AB203" s="1"/>
      <c r="AC203" s="1"/>
      <c r="AD203" s="2"/>
      <c r="AE203" s="1"/>
      <c r="AF203" s="1"/>
      <c r="AG203" s="1"/>
    </row>
    <row r="204" spans="1:33" s="3" customFormat="1" x14ac:dyDescent="0.2">
      <c r="A204" s="5"/>
      <c r="B204" s="5"/>
      <c r="C204" s="5"/>
      <c r="D204" s="5"/>
      <c r="E204" s="5"/>
      <c r="G204" s="1"/>
      <c r="H204" s="1"/>
      <c r="T204" s="1"/>
      <c r="U204" s="1"/>
      <c r="V204" s="1"/>
      <c r="W204" s="1"/>
      <c r="Z204" s="1"/>
      <c r="AA204" s="1"/>
      <c r="AB204" s="1"/>
      <c r="AC204" s="1"/>
      <c r="AD204" s="2"/>
      <c r="AE204" s="1"/>
      <c r="AF204" s="1"/>
      <c r="AG204" s="1"/>
    </row>
    <row r="205" spans="1:33" s="3" customFormat="1" x14ac:dyDescent="0.2">
      <c r="A205" s="5"/>
      <c r="B205" s="5"/>
      <c r="C205" s="5"/>
      <c r="D205" s="5"/>
      <c r="E205" s="5"/>
      <c r="G205" s="1"/>
      <c r="H205" s="1"/>
      <c r="T205" s="1"/>
      <c r="U205" s="1"/>
      <c r="V205" s="1"/>
      <c r="W205" s="1"/>
      <c r="Z205" s="1"/>
      <c r="AA205" s="1"/>
      <c r="AB205" s="1"/>
      <c r="AC205" s="1"/>
      <c r="AD205" s="2"/>
      <c r="AE205" s="1"/>
      <c r="AF205" s="1"/>
      <c r="AG205" s="1"/>
    </row>
    <row r="206" spans="1:33" s="3" customFormat="1" x14ac:dyDescent="0.2">
      <c r="A206" s="5"/>
      <c r="B206" s="5"/>
      <c r="C206" s="5"/>
      <c r="D206" s="5"/>
      <c r="E206" s="5"/>
      <c r="G206" s="1"/>
      <c r="H206" s="1"/>
      <c r="T206" s="1"/>
      <c r="U206" s="1"/>
      <c r="V206" s="1"/>
      <c r="W206" s="1"/>
      <c r="Z206" s="1"/>
      <c r="AA206" s="1"/>
      <c r="AB206" s="1"/>
      <c r="AC206" s="1"/>
      <c r="AD206" s="2"/>
      <c r="AE206" s="1"/>
      <c r="AF206" s="1"/>
      <c r="AG206" s="1"/>
    </row>
    <row r="207" spans="1:33" s="3" customFormat="1" x14ac:dyDescent="0.2">
      <c r="A207" s="5"/>
      <c r="B207" s="5"/>
      <c r="C207" s="5"/>
      <c r="D207" s="5"/>
      <c r="E207" s="5"/>
      <c r="G207" s="1"/>
      <c r="H207" s="1"/>
      <c r="T207" s="1"/>
      <c r="U207" s="1"/>
      <c r="V207" s="1"/>
      <c r="W207" s="1"/>
      <c r="Z207" s="1"/>
      <c r="AA207" s="1"/>
      <c r="AB207" s="1"/>
      <c r="AC207" s="1"/>
      <c r="AD207" s="2"/>
      <c r="AE207" s="1"/>
      <c r="AF207" s="1"/>
      <c r="AG207" s="1"/>
    </row>
    <row r="208" spans="1:33" s="3" customFormat="1" x14ac:dyDescent="0.2">
      <c r="A208" s="5"/>
      <c r="B208" s="5"/>
      <c r="C208" s="5"/>
      <c r="D208" s="5"/>
      <c r="E208" s="5"/>
      <c r="G208" s="1"/>
      <c r="H208" s="1"/>
      <c r="T208" s="1"/>
      <c r="U208" s="1"/>
      <c r="V208" s="1"/>
      <c r="W208" s="1"/>
      <c r="Z208" s="1"/>
      <c r="AA208" s="1"/>
      <c r="AB208" s="1"/>
      <c r="AC208" s="1"/>
      <c r="AD208" s="2"/>
      <c r="AE208" s="1"/>
      <c r="AF208" s="1"/>
      <c r="AG208" s="1"/>
    </row>
    <row r="209" spans="1:33" s="3" customFormat="1" x14ac:dyDescent="0.2">
      <c r="A209" s="5"/>
      <c r="B209" s="5"/>
      <c r="C209" s="5"/>
      <c r="D209" s="5"/>
      <c r="E209" s="5"/>
      <c r="G209" s="1"/>
      <c r="H209" s="1"/>
      <c r="T209" s="1"/>
      <c r="U209" s="1"/>
      <c r="V209" s="1"/>
      <c r="W209" s="1"/>
      <c r="Z209" s="1"/>
      <c r="AA209" s="1"/>
      <c r="AB209" s="1"/>
      <c r="AC209" s="1"/>
      <c r="AD209" s="2"/>
      <c r="AE209" s="1"/>
      <c r="AF209" s="1"/>
      <c r="AG209" s="1"/>
    </row>
    <row r="210" spans="1:33" s="3" customFormat="1" x14ac:dyDescent="0.2">
      <c r="A210" s="5"/>
      <c r="B210" s="5"/>
      <c r="C210" s="5"/>
      <c r="D210" s="5"/>
      <c r="E210" s="5"/>
      <c r="G210" s="1"/>
      <c r="H210" s="1"/>
      <c r="T210" s="1"/>
      <c r="U210" s="1"/>
      <c r="V210" s="1"/>
      <c r="W210" s="1"/>
      <c r="Z210" s="1"/>
      <c r="AA210" s="1"/>
      <c r="AB210" s="1"/>
      <c r="AC210" s="1"/>
      <c r="AD210" s="2"/>
      <c r="AE210" s="1"/>
      <c r="AF210" s="1"/>
      <c r="AG210" s="1"/>
    </row>
    <row r="211" spans="1:33" s="3" customFormat="1" x14ac:dyDescent="0.2">
      <c r="A211" s="5"/>
      <c r="B211" s="5"/>
      <c r="C211" s="5"/>
      <c r="D211" s="5"/>
      <c r="E211" s="5"/>
      <c r="G211" s="1"/>
      <c r="H211" s="1"/>
      <c r="T211" s="1"/>
      <c r="U211" s="1"/>
      <c r="V211" s="1"/>
      <c r="W211" s="1"/>
      <c r="Z211" s="1"/>
      <c r="AA211" s="1"/>
      <c r="AB211" s="1"/>
      <c r="AC211" s="1"/>
      <c r="AD211" s="2"/>
      <c r="AE211" s="1"/>
      <c r="AF211" s="1"/>
      <c r="AG211" s="1"/>
    </row>
    <row r="212" spans="1:33" s="3" customFormat="1" x14ac:dyDescent="0.2">
      <c r="A212" s="5"/>
      <c r="B212" s="5"/>
      <c r="C212" s="5"/>
      <c r="D212" s="5"/>
      <c r="E212" s="5"/>
      <c r="G212" s="1"/>
      <c r="H212" s="1"/>
      <c r="T212" s="1"/>
      <c r="U212" s="1"/>
      <c r="V212" s="1"/>
      <c r="W212" s="1"/>
      <c r="Z212" s="1"/>
      <c r="AA212" s="1"/>
      <c r="AB212" s="1"/>
      <c r="AC212" s="1"/>
      <c r="AD212" s="2"/>
      <c r="AE212" s="1"/>
      <c r="AF212" s="1"/>
      <c r="AG212" s="1"/>
    </row>
    <row r="213" spans="1:33" s="3" customFormat="1" x14ac:dyDescent="0.2">
      <c r="A213" s="5"/>
      <c r="B213" s="5"/>
      <c r="C213" s="5"/>
      <c r="D213" s="5"/>
      <c r="E213" s="5"/>
      <c r="G213" s="1"/>
      <c r="H213" s="1"/>
      <c r="T213" s="1"/>
      <c r="U213" s="1"/>
      <c r="V213" s="1"/>
      <c r="W213" s="1"/>
      <c r="Z213" s="1"/>
      <c r="AA213" s="1"/>
      <c r="AB213" s="1"/>
      <c r="AC213" s="1"/>
      <c r="AD213" s="2"/>
      <c r="AE213" s="1"/>
      <c r="AF213" s="1"/>
      <c r="AG213" s="1"/>
    </row>
    <row r="214" spans="1:33" s="3" customFormat="1" x14ac:dyDescent="0.2">
      <c r="A214" s="5"/>
      <c r="B214" s="5"/>
      <c r="C214" s="5"/>
      <c r="D214" s="5"/>
      <c r="E214" s="5"/>
      <c r="G214" s="1"/>
      <c r="H214" s="1"/>
      <c r="T214" s="1"/>
      <c r="U214" s="1"/>
      <c r="V214" s="1"/>
      <c r="W214" s="1"/>
      <c r="Z214" s="1"/>
      <c r="AA214" s="1"/>
      <c r="AB214" s="1"/>
      <c r="AC214" s="1"/>
      <c r="AD214" s="2"/>
      <c r="AE214" s="1"/>
      <c r="AF214" s="1"/>
      <c r="AG214" s="1"/>
    </row>
    <row r="215" spans="1:33" s="3" customFormat="1" x14ac:dyDescent="0.2">
      <c r="A215" s="5"/>
      <c r="B215" s="5"/>
      <c r="C215" s="5"/>
      <c r="D215" s="5"/>
      <c r="E215" s="5"/>
      <c r="G215" s="1"/>
      <c r="H215" s="1"/>
      <c r="T215" s="1"/>
      <c r="U215" s="1"/>
      <c r="V215" s="1"/>
      <c r="W215" s="1"/>
      <c r="Z215" s="1"/>
      <c r="AA215" s="1"/>
      <c r="AB215" s="1"/>
      <c r="AC215" s="1"/>
      <c r="AD215" s="2"/>
      <c r="AE215" s="1"/>
      <c r="AF215" s="1"/>
      <c r="AG215" s="1"/>
    </row>
    <row r="216" spans="1:33" s="3" customFormat="1" x14ac:dyDescent="0.2">
      <c r="A216" s="5"/>
      <c r="B216" s="5"/>
      <c r="C216" s="5"/>
      <c r="D216" s="5"/>
      <c r="E216" s="5"/>
      <c r="G216" s="1"/>
      <c r="H216" s="1"/>
      <c r="T216" s="1"/>
      <c r="U216" s="1"/>
      <c r="V216" s="1"/>
      <c r="W216" s="1"/>
      <c r="Z216" s="1"/>
      <c r="AA216" s="1"/>
      <c r="AB216" s="1"/>
      <c r="AC216" s="1"/>
      <c r="AD216" s="2"/>
      <c r="AE216" s="1"/>
      <c r="AF216" s="1"/>
      <c r="AG216" s="1"/>
    </row>
    <row r="217" spans="1:33" s="3" customFormat="1" x14ac:dyDescent="0.2">
      <c r="A217" s="5"/>
      <c r="B217" s="5"/>
      <c r="C217" s="5"/>
      <c r="D217" s="5"/>
      <c r="E217" s="5"/>
      <c r="G217" s="1"/>
      <c r="H217" s="1"/>
      <c r="T217" s="1"/>
      <c r="U217" s="1"/>
      <c r="V217" s="1"/>
      <c r="W217" s="1"/>
      <c r="Z217" s="1"/>
      <c r="AA217" s="1"/>
      <c r="AB217" s="1"/>
      <c r="AC217" s="1"/>
      <c r="AD217" s="2"/>
      <c r="AE217" s="1"/>
      <c r="AF217" s="1"/>
      <c r="AG217" s="1"/>
    </row>
    <row r="218" spans="1:33" s="3" customFormat="1" x14ac:dyDescent="0.2">
      <c r="A218" s="5"/>
      <c r="B218" s="5"/>
      <c r="C218" s="5"/>
      <c r="D218" s="5"/>
      <c r="E218" s="5"/>
      <c r="G218" s="1"/>
      <c r="H218" s="1"/>
      <c r="T218" s="1"/>
      <c r="U218" s="1"/>
      <c r="V218" s="1"/>
      <c r="W218" s="1"/>
      <c r="Z218" s="1"/>
      <c r="AA218" s="1"/>
      <c r="AB218" s="1"/>
      <c r="AC218" s="1"/>
      <c r="AD218" s="2"/>
      <c r="AE218" s="1"/>
      <c r="AF218" s="1"/>
      <c r="AG218" s="1"/>
    </row>
    <row r="219" spans="1:33" s="3" customFormat="1" x14ac:dyDescent="0.2">
      <c r="A219" s="5"/>
      <c r="B219" s="5"/>
      <c r="C219" s="5"/>
      <c r="D219" s="5"/>
      <c r="E219" s="5"/>
      <c r="G219" s="1"/>
      <c r="H219" s="1"/>
      <c r="T219" s="1"/>
      <c r="U219" s="1"/>
      <c r="V219" s="1"/>
      <c r="W219" s="1"/>
      <c r="Z219" s="1"/>
      <c r="AA219" s="1"/>
      <c r="AB219" s="1"/>
      <c r="AC219" s="1"/>
      <c r="AD219" s="2"/>
      <c r="AE219" s="1"/>
      <c r="AF219" s="1"/>
      <c r="AG219" s="1"/>
    </row>
    <row r="220" spans="1:33" s="3" customFormat="1" x14ac:dyDescent="0.2">
      <c r="A220" s="5"/>
      <c r="B220" s="5"/>
      <c r="C220" s="5"/>
      <c r="D220" s="5"/>
      <c r="E220" s="5"/>
      <c r="G220" s="1"/>
      <c r="H220" s="1"/>
      <c r="T220" s="1"/>
      <c r="U220" s="1"/>
      <c r="V220" s="1"/>
      <c r="W220" s="1"/>
      <c r="Z220" s="1"/>
      <c r="AA220" s="1"/>
      <c r="AB220" s="1"/>
      <c r="AC220" s="1"/>
      <c r="AD220" s="2"/>
      <c r="AE220" s="1"/>
      <c r="AF220" s="1"/>
      <c r="AG220" s="1"/>
    </row>
    <row r="221" spans="1:33" s="3" customFormat="1" x14ac:dyDescent="0.2">
      <c r="A221" s="5"/>
      <c r="B221" s="5"/>
      <c r="C221" s="5"/>
      <c r="D221" s="5"/>
      <c r="E221" s="5"/>
      <c r="G221" s="1"/>
      <c r="H221" s="1"/>
      <c r="T221" s="1"/>
      <c r="U221" s="1"/>
      <c r="V221" s="1"/>
      <c r="W221" s="1"/>
      <c r="Z221" s="1"/>
      <c r="AA221" s="1"/>
      <c r="AB221" s="1"/>
      <c r="AC221" s="1"/>
      <c r="AD221" s="2"/>
      <c r="AE221" s="1"/>
      <c r="AF221" s="1"/>
      <c r="AG221" s="1"/>
    </row>
    <row r="222" spans="1:33" s="3" customFormat="1" x14ac:dyDescent="0.2">
      <c r="A222" s="5"/>
      <c r="B222" s="5"/>
      <c r="C222" s="5"/>
      <c r="D222" s="5"/>
      <c r="E222" s="5"/>
      <c r="G222" s="1"/>
      <c r="H222" s="1"/>
      <c r="T222" s="1"/>
      <c r="U222" s="1"/>
      <c r="V222" s="1"/>
      <c r="W222" s="1"/>
      <c r="Z222" s="1"/>
      <c r="AA222" s="1"/>
      <c r="AB222" s="1"/>
      <c r="AC222" s="1"/>
      <c r="AD222" s="2"/>
      <c r="AE222" s="1"/>
      <c r="AF222" s="1"/>
      <c r="AG222" s="1"/>
    </row>
    <row r="223" spans="1:33" s="3" customFormat="1" x14ac:dyDescent="0.2">
      <c r="A223" s="5"/>
      <c r="B223" s="5"/>
      <c r="C223" s="5"/>
      <c r="D223" s="5"/>
      <c r="E223" s="5"/>
      <c r="G223" s="1"/>
      <c r="H223" s="1"/>
      <c r="T223" s="1"/>
      <c r="U223" s="1"/>
      <c r="V223" s="1"/>
      <c r="W223" s="1"/>
      <c r="Z223" s="1"/>
      <c r="AA223" s="1"/>
      <c r="AB223" s="1"/>
      <c r="AC223" s="1"/>
      <c r="AD223" s="2"/>
      <c r="AE223" s="1"/>
      <c r="AF223" s="1"/>
      <c r="AG223" s="1"/>
    </row>
    <row r="224" spans="1:33" s="3" customFormat="1" x14ac:dyDescent="0.2">
      <c r="A224" s="5"/>
      <c r="B224" s="5"/>
      <c r="C224" s="5"/>
      <c r="D224" s="5"/>
      <c r="E224" s="5"/>
      <c r="G224" s="1"/>
      <c r="H224" s="1"/>
      <c r="T224" s="1"/>
      <c r="U224" s="1"/>
      <c r="V224" s="1"/>
      <c r="W224" s="1"/>
      <c r="Z224" s="1"/>
      <c r="AA224" s="1"/>
      <c r="AB224" s="1"/>
      <c r="AC224" s="1"/>
      <c r="AD224" s="2"/>
      <c r="AE224" s="1"/>
      <c r="AF224" s="1"/>
      <c r="AG224" s="1"/>
    </row>
    <row r="225" spans="1:33" s="3" customFormat="1" x14ac:dyDescent="0.2">
      <c r="A225" s="5"/>
      <c r="B225" s="5"/>
      <c r="C225" s="5"/>
      <c r="D225" s="5"/>
      <c r="E225" s="5"/>
      <c r="G225" s="1"/>
      <c r="H225" s="1"/>
      <c r="T225" s="1"/>
      <c r="U225" s="1"/>
      <c r="V225" s="1"/>
      <c r="W225" s="1"/>
      <c r="Z225" s="1"/>
      <c r="AA225" s="1"/>
      <c r="AB225" s="1"/>
      <c r="AC225" s="1"/>
      <c r="AD225" s="2"/>
      <c r="AE225" s="1"/>
      <c r="AF225" s="1"/>
      <c r="AG225" s="1"/>
    </row>
    <row r="226" spans="1:33" s="3" customFormat="1" x14ac:dyDescent="0.2">
      <c r="A226" s="5"/>
      <c r="B226" s="5"/>
      <c r="C226" s="5"/>
      <c r="D226" s="5"/>
      <c r="E226" s="5"/>
      <c r="G226" s="1"/>
      <c r="H226" s="1"/>
      <c r="T226" s="1"/>
      <c r="U226" s="1"/>
      <c r="V226" s="1"/>
      <c r="W226" s="1"/>
      <c r="Z226" s="1"/>
      <c r="AA226" s="1"/>
      <c r="AB226" s="1"/>
      <c r="AC226" s="1"/>
      <c r="AD226" s="2"/>
      <c r="AE226" s="1"/>
      <c r="AF226" s="1"/>
      <c r="AG226" s="1"/>
    </row>
    <row r="227" spans="1:33" s="3" customFormat="1" x14ac:dyDescent="0.2">
      <c r="A227" s="5"/>
      <c r="B227" s="5"/>
      <c r="C227" s="5"/>
      <c r="D227" s="5"/>
      <c r="E227" s="5"/>
      <c r="G227" s="1"/>
      <c r="H227" s="1"/>
      <c r="T227" s="1"/>
      <c r="U227" s="1"/>
      <c r="V227" s="1"/>
      <c r="W227" s="1"/>
      <c r="Z227" s="1"/>
      <c r="AA227" s="1"/>
      <c r="AB227" s="1"/>
      <c r="AC227" s="1"/>
      <c r="AD227" s="2"/>
      <c r="AE227" s="1"/>
      <c r="AF227" s="1"/>
      <c r="AG227" s="1"/>
    </row>
    <row r="228" spans="1:33" s="3" customFormat="1" x14ac:dyDescent="0.2">
      <c r="A228" s="5"/>
      <c r="B228" s="5"/>
      <c r="C228" s="5"/>
      <c r="D228" s="5"/>
      <c r="E228" s="5"/>
      <c r="G228" s="1"/>
      <c r="H228" s="1"/>
      <c r="T228" s="1"/>
      <c r="U228" s="1"/>
      <c r="V228" s="1"/>
      <c r="W228" s="1"/>
      <c r="Z228" s="1"/>
      <c r="AA228" s="1"/>
      <c r="AB228" s="1"/>
      <c r="AC228" s="1"/>
      <c r="AD228" s="2"/>
      <c r="AE228" s="1"/>
      <c r="AF228" s="1"/>
      <c r="AG228" s="1"/>
    </row>
    <row r="229" spans="1:33" s="3" customFormat="1" x14ac:dyDescent="0.2">
      <c r="A229" s="5"/>
      <c r="B229" s="5"/>
      <c r="C229" s="5"/>
      <c r="D229" s="5"/>
      <c r="E229" s="5"/>
      <c r="G229" s="1"/>
      <c r="H229" s="1"/>
      <c r="T229" s="1"/>
      <c r="U229" s="1"/>
      <c r="V229" s="1"/>
      <c r="W229" s="1"/>
      <c r="Z229" s="1"/>
      <c r="AA229" s="1"/>
      <c r="AB229" s="1"/>
      <c r="AC229" s="1"/>
      <c r="AD229" s="2"/>
      <c r="AE229" s="1"/>
      <c r="AF229" s="1"/>
      <c r="AG229" s="1"/>
    </row>
    <row r="230" spans="1:33" s="3" customFormat="1" x14ac:dyDescent="0.2">
      <c r="A230" s="5"/>
      <c r="B230" s="5"/>
      <c r="C230" s="5"/>
      <c r="D230" s="5"/>
      <c r="E230" s="5"/>
      <c r="G230" s="1"/>
      <c r="H230" s="1"/>
      <c r="T230" s="1"/>
      <c r="U230" s="1"/>
      <c r="V230" s="1"/>
      <c r="W230" s="1"/>
      <c r="Z230" s="1"/>
      <c r="AA230" s="1"/>
      <c r="AB230" s="1"/>
      <c r="AC230" s="1"/>
      <c r="AD230" s="2"/>
      <c r="AE230" s="1"/>
      <c r="AF230" s="1"/>
      <c r="AG230" s="1"/>
    </row>
  </sheetData>
  <sheetProtection formatColumns="0" formatRows="0" sort="0" autoFilter="0"/>
  <autoFilter ref="A9:AG16"/>
  <mergeCells count="5">
    <mergeCell ref="Z8:AD8"/>
    <mergeCell ref="I3:K3"/>
    <mergeCell ref="I2:K2"/>
    <mergeCell ref="I1:K1"/>
    <mergeCell ref="I7:X7"/>
  </mergeCells>
  <conditionalFormatting sqref="U10:U16 W10:W16">
    <cfRule type="cellIs" dxfId="27" priority="32" stopIfTrue="1" operator="notEqual">
      <formula>0</formula>
    </cfRule>
    <cfRule type="cellIs" dxfId="26" priority="33" stopIfTrue="1" operator="equal">
      <formula>0</formula>
    </cfRule>
  </conditionalFormatting>
  <conditionalFormatting sqref="R10:R16">
    <cfRule type="cellIs" dxfId="25" priority="34" stopIfTrue="1" operator="notEqual">
      <formula>0</formula>
    </cfRule>
  </conditionalFormatting>
  <conditionalFormatting sqref="T10:T16">
    <cfRule type="cellIs" dxfId="24" priority="35" stopIfTrue="1" operator="notEqual">
      <formula>0</formula>
    </cfRule>
  </conditionalFormatting>
  <conditionalFormatting sqref="V10:V16">
    <cfRule type="cellIs" dxfId="23" priority="36" stopIfTrue="1" operator="greaterThan">
      <formula>0</formula>
    </cfRule>
  </conditionalFormatting>
  <conditionalFormatting sqref="M17:M24 S10:S16 P10:Q16 M10:N16">
    <cfRule type="cellIs" dxfId="22" priority="37" stopIfTrue="1" operator="equal">
      <formula>0</formula>
    </cfRule>
    <cfRule type="cellIs" dxfId="21" priority="38" stopIfTrue="1" operator="greaterThan">
      <formula>0</formula>
    </cfRule>
  </conditionalFormatting>
  <conditionalFormatting sqref="E26 A15:B16 G17:H25 B17:D25 C16:F25 A10:A11 C11 E11:E14 A12:C14 C15:E15 O10:O16 H11:H16">
    <cfRule type="cellIs" dxfId="20" priority="39" stopIfTrue="1" operator="notEqual">
      <formula>0</formula>
    </cfRule>
  </conditionalFormatting>
  <conditionalFormatting sqref="I10:L25">
    <cfRule type="cellIs" dxfId="19" priority="40" stopIfTrue="1" operator="notEqual">
      <formula>0</formula>
    </cfRule>
  </conditionalFormatting>
  <conditionalFormatting sqref="H10 B10:E10 B11">
    <cfRule type="cellIs" dxfId="18" priority="15" stopIfTrue="1" operator="notEqual">
      <formula>0</formula>
    </cfRule>
  </conditionalFormatting>
  <conditionalFormatting sqref="G11:G12">
    <cfRule type="cellIs" dxfId="17" priority="23" stopIfTrue="1" operator="notEqual">
      <formula>0</formula>
    </cfRule>
  </conditionalFormatting>
  <conditionalFormatting sqref="G16">
    <cfRule type="cellIs" dxfId="16" priority="20" stopIfTrue="1" operator="notEqual">
      <formula>0</formula>
    </cfRule>
  </conditionalFormatting>
  <conditionalFormatting sqref="G13:G14">
    <cfRule type="cellIs" dxfId="15" priority="22" stopIfTrue="1" operator="notEqual">
      <formula>0</formula>
    </cfRule>
  </conditionalFormatting>
  <conditionalFormatting sqref="G15">
    <cfRule type="cellIs" dxfId="14" priority="21" stopIfTrue="1" operator="notEqual">
      <formula>0</formula>
    </cfRule>
  </conditionalFormatting>
  <conditionalFormatting sqref="D12">
    <cfRule type="cellIs" dxfId="13" priority="8" stopIfTrue="1" operator="notEqual">
      <formula>0</formula>
    </cfRule>
  </conditionalFormatting>
  <conditionalFormatting sqref="F12">
    <cfRule type="cellIs" dxfId="12" priority="7" stopIfTrue="1" operator="notEqual">
      <formula>0</formula>
    </cfRule>
  </conditionalFormatting>
  <conditionalFormatting sqref="G10">
    <cfRule type="cellIs" dxfId="11" priority="14" stopIfTrue="1" operator="notEqual">
      <formula>0</formula>
    </cfRule>
  </conditionalFormatting>
  <conditionalFormatting sqref="F10">
    <cfRule type="cellIs" dxfId="10" priority="13" stopIfTrue="1" operator="notEqual">
      <formula>0</formula>
    </cfRule>
  </conditionalFormatting>
  <conditionalFormatting sqref="F10">
    <cfRule type="cellIs" dxfId="9" priority="12" stopIfTrue="1" operator="notEqual">
      <formula>0</formula>
    </cfRule>
  </conditionalFormatting>
  <conditionalFormatting sqref="F11">
    <cfRule type="cellIs" dxfId="8" priority="11" stopIfTrue="1" operator="notEqual">
      <formula>0</formula>
    </cfRule>
  </conditionalFormatting>
  <conditionalFormatting sqref="F11">
    <cfRule type="cellIs" dxfId="7" priority="10" stopIfTrue="1" operator="notEqual">
      <formula>0</formula>
    </cfRule>
  </conditionalFormatting>
  <conditionalFormatting sqref="D11">
    <cfRule type="cellIs" dxfId="6" priority="9" stopIfTrue="1" operator="notEqual">
      <formula>0</formula>
    </cfRule>
  </conditionalFormatting>
  <conditionalFormatting sqref="F12">
    <cfRule type="cellIs" dxfId="5" priority="6" stopIfTrue="1" operator="notEqual">
      <formula>0</formula>
    </cfRule>
  </conditionalFormatting>
  <conditionalFormatting sqref="D13:D14">
    <cfRule type="cellIs" dxfId="4" priority="5" stopIfTrue="1" operator="notEqual">
      <formula>0</formula>
    </cfRule>
  </conditionalFormatting>
  <conditionalFormatting sqref="F13:F14">
    <cfRule type="cellIs" dxfId="3" priority="4" stopIfTrue="1" operator="notEqual">
      <formula>0</formula>
    </cfRule>
  </conditionalFormatting>
  <conditionalFormatting sqref="F13:F14">
    <cfRule type="cellIs" dxfId="2" priority="3" stopIfTrue="1" operator="notEqual">
      <formula>0</formula>
    </cfRule>
  </conditionalFormatting>
  <conditionalFormatting sqref="F15">
    <cfRule type="cellIs" dxfId="1" priority="2" stopIfTrue="1" operator="notEqual">
      <formula>0</formula>
    </cfRule>
  </conditionalFormatting>
  <conditionalFormatting sqref="F15">
    <cfRule type="cellIs" dxfId="0" priority="1" stopIfTrue="1" operator="notEqual">
      <formula>0</formula>
    </cfRule>
  </conditionalFormatting>
  <printOptions horizontalCentered="1"/>
  <pageMargins left="0.17" right="0.13" top="0.36" bottom="0.5" header="0.15" footer="0.21"/>
  <pageSetup paperSize="9" scale="61" fitToHeight="10" orientation="landscape" r:id="rId1"/>
  <headerFooter alignWithMargins="0">
    <oddHeader>&amp;L&amp;"Tahoma,Corsivo"Comune di Graglia&amp;CAll. 1  OBIETTIVI DI PERFORMANCE 2020</oddHeader>
    <oddFooter>&amp;C&amp;P di &amp;N</oddFooter>
  </headerFooter>
  <rowBreaks count="1" manualBreakCount="1">
    <brk id="12" max="16383" man="1"/>
  </rowBreaks>
  <colBreaks count="1" manualBreakCount="1">
    <brk id="13" max="1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ELENCO OBIETTIVI GESTIONALI</vt:lpstr>
      <vt:lpstr>'ELENCO OBIETTIVI GESTIONALI'!Print_Area</vt:lpstr>
      <vt:lpstr>'ELENCO OBIETTIVI GESTIONALI'!Print_Titles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RAVINALE</dc:creator>
  <cp:lastModifiedBy>Linda Perissinotto</cp:lastModifiedBy>
  <cp:lastPrinted>2017-06-14T09:15:06Z</cp:lastPrinted>
  <dcterms:created xsi:type="dcterms:W3CDTF">2006-09-16T00:00:00Z</dcterms:created>
  <dcterms:modified xsi:type="dcterms:W3CDTF">2021-06-25T07:22:06Z</dcterms:modified>
</cp:coreProperties>
</file>